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107\Web\Web掲載データ\Web掲載まとめ\"/>
    </mc:Choice>
  </mc:AlternateContent>
  <bookViews>
    <workbookView xWindow="0" yWindow="0" windowWidth="28800" windowHeight="12450"/>
  </bookViews>
  <sheets>
    <sheet name="1(1)特別の療養環境の提供に係る病床数の推移" sheetId="1" r:id="rId1"/>
    <sheet name="1(2)①平成22年7月1日現在" sheetId="2" r:id="rId2"/>
    <sheet name="1(2)②平成23年7月1日現在" sheetId="3" r:id="rId3"/>
    <sheet name="1(2)③平成24年7月1日現在" sheetId="4" r:id="rId4"/>
    <sheet name="1(2)④平成25年7月1日現在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5" l="1"/>
  <c r="L10" i="5"/>
  <c r="K10" i="5"/>
  <c r="J10" i="5"/>
  <c r="I10" i="5"/>
  <c r="H10" i="5"/>
  <c r="G10" i="5"/>
  <c r="F10" i="5"/>
  <c r="E10" i="5"/>
  <c r="D10" i="5"/>
  <c r="C10" i="5"/>
  <c r="B10" i="5"/>
  <c r="N10" i="5" s="1"/>
  <c r="N9" i="5"/>
  <c r="N8" i="5"/>
  <c r="N7" i="5"/>
  <c r="N6" i="5"/>
  <c r="M10" i="4"/>
  <c r="L10" i="4"/>
  <c r="K10" i="4"/>
  <c r="J10" i="4"/>
  <c r="I10" i="4"/>
  <c r="H10" i="4"/>
  <c r="G10" i="4"/>
  <c r="F10" i="4"/>
  <c r="E10" i="4"/>
  <c r="D10" i="4"/>
  <c r="C10" i="4"/>
  <c r="B10" i="4"/>
  <c r="N10" i="4" s="1"/>
  <c r="N9" i="4"/>
  <c r="N8" i="4"/>
  <c r="N7" i="4"/>
  <c r="N6" i="4"/>
  <c r="M10" i="3"/>
  <c r="L10" i="3"/>
  <c r="K10" i="3"/>
  <c r="J10" i="3"/>
  <c r="I10" i="3"/>
  <c r="H10" i="3"/>
  <c r="G10" i="3"/>
  <c r="F10" i="3"/>
  <c r="E10" i="3"/>
  <c r="D10" i="3"/>
  <c r="C10" i="3"/>
  <c r="B10" i="3"/>
  <c r="N10" i="3" s="1"/>
  <c r="N9" i="3"/>
  <c r="N8" i="3"/>
  <c r="N7" i="3"/>
  <c r="N6" i="3"/>
  <c r="M10" i="2"/>
  <c r="L10" i="2"/>
  <c r="K10" i="2"/>
  <c r="J10" i="2"/>
  <c r="I10" i="2"/>
  <c r="H10" i="2"/>
  <c r="G10" i="2"/>
  <c r="F10" i="2"/>
  <c r="E10" i="2"/>
  <c r="D10" i="2"/>
  <c r="C10" i="2"/>
  <c r="B10" i="2"/>
  <c r="N10" i="2" s="1"/>
  <c r="N9" i="2"/>
  <c r="N8" i="2"/>
  <c r="N7" i="2"/>
  <c r="N6" i="2"/>
</calcChain>
</file>

<file path=xl/sharedStrings.xml><?xml version="1.0" encoding="utf-8"?>
<sst xmlns="http://schemas.openxmlformats.org/spreadsheetml/2006/main" count="125" uniqueCount="49">
  <si>
    <t>1　特別の療養環境の提供</t>
    <phoneticPr fontId="2"/>
  </si>
  <si>
    <t>（1）特別の療養環境の提供に係る病床数の推移</t>
    <phoneticPr fontId="2"/>
  </si>
  <si>
    <t>区分</t>
    <rPh sb="0" eb="2">
      <t>クブン</t>
    </rPh>
    <phoneticPr fontId="2"/>
  </si>
  <si>
    <t>平成22年7月1日現在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</si>
  <si>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平成23年7月1日現在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</si>
  <si>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平成24年7月1日現在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</si>
  <si>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平成25年7月1日現在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</si>
  <si>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特別の療養環境の提供に係る</t>
    <phoneticPr fontId="2"/>
  </si>
  <si>
    <t>病床数（総病床数に占める割合）</t>
    <phoneticPr fontId="2"/>
  </si>
  <si>
    <t>床</t>
    <rPh sb="0" eb="1">
      <t>ユカ</t>
    </rPh>
    <phoneticPr fontId="2"/>
  </si>
  <si>
    <t>%</t>
    <phoneticPr fontId="2"/>
  </si>
  <si>
    <t>%</t>
    <phoneticPr fontId="2"/>
  </si>
  <si>
    <t>%</t>
    <phoneticPr fontId="2"/>
  </si>
  <si>
    <t>%</t>
    <phoneticPr fontId="2"/>
  </si>
  <si>
    <t>1人室</t>
    <rPh sb="1" eb="2">
      <t>ヒト</t>
    </rPh>
    <rPh sb="2" eb="3">
      <t>シツ</t>
    </rPh>
    <phoneticPr fontId="2"/>
  </si>
  <si>
    <t>2人室</t>
    <rPh sb="1" eb="2">
      <t>ヒト</t>
    </rPh>
    <rPh sb="2" eb="3">
      <t>シツ</t>
    </rPh>
    <phoneticPr fontId="2"/>
  </si>
  <si>
    <t>3人室</t>
    <rPh sb="1" eb="2">
      <t>ヒト</t>
    </rPh>
    <rPh sb="2" eb="3">
      <t>シツ</t>
    </rPh>
    <phoneticPr fontId="2"/>
  </si>
  <si>
    <t>4人室</t>
    <rPh sb="1" eb="2">
      <t>ヒト</t>
    </rPh>
    <rPh sb="2" eb="3">
      <t>シツ</t>
    </rPh>
    <phoneticPr fontId="2"/>
  </si>
  <si>
    <t>合　計</t>
    <rPh sb="0" eb="1">
      <t>ア</t>
    </rPh>
    <rPh sb="2" eb="3">
      <t>ケイ</t>
    </rPh>
    <phoneticPr fontId="2"/>
  </si>
  <si>
    <t>当該医療機関における総病床数</t>
    <rPh sb="0" eb="2">
      <t>トウガイ</t>
    </rPh>
    <rPh sb="2" eb="4">
      <t>イリョウ</t>
    </rPh>
    <rPh sb="4" eb="6">
      <t>キカン</t>
    </rPh>
    <rPh sb="10" eb="11">
      <t>ソウ</t>
    </rPh>
    <rPh sb="11" eb="13">
      <t>ビョウショウ</t>
    </rPh>
    <rPh sb="13" eb="14">
      <t>スウ</t>
    </rPh>
    <phoneticPr fontId="2"/>
  </si>
  <si>
    <t>出典：厚生労働省　中央社会保険医療協議会　総会（第248回）議事次第　その他「主な選定療養に係る報告状況」　</t>
    <rPh sb="0" eb="2">
      <t>シュッテン</t>
    </rPh>
    <rPh sb="3" eb="5">
      <t>コウセイ</t>
    </rPh>
    <rPh sb="5" eb="8">
      <t>ロウドウショウ</t>
    </rPh>
    <rPh sb="9" eb="11">
      <t>チュウオウ</t>
    </rPh>
    <rPh sb="11" eb="13">
      <t>シャカイ</t>
    </rPh>
    <rPh sb="13" eb="15">
      <t>ホケン</t>
    </rPh>
    <rPh sb="15" eb="17">
      <t>イリョウ</t>
    </rPh>
    <rPh sb="17" eb="20">
      <t>キョウギカイ</t>
    </rPh>
    <rPh sb="21" eb="23">
      <t>ソウカイ</t>
    </rPh>
    <rPh sb="24" eb="25">
      <t>ダイ</t>
    </rPh>
    <rPh sb="28" eb="29">
      <t>カイ</t>
    </rPh>
    <rPh sb="30" eb="32">
      <t>ギジ</t>
    </rPh>
    <rPh sb="32" eb="34">
      <t>シダイ</t>
    </rPh>
    <rPh sb="37" eb="38">
      <t>タ</t>
    </rPh>
    <rPh sb="39" eb="40">
      <t>オモ</t>
    </rPh>
    <rPh sb="41" eb="43">
      <t>センテイ</t>
    </rPh>
    <rPh sb="43" eb="45">
      <t>リョウヨウ</t>
    </rPh>
    <rPh sb="46" eb="47">
      <t>カカワ</t>
    </rPh>
    <rPh sb="48" eb="50">
      <t>ホウコク</t>
    </rPh>
    <rPh sb="50" eb="52">
      <t>ジョウキョウ</t>
    </rPh>
    <phoneticPr fontId="2"/>
  </si>
  <si>
    <t>1　特別の療養環境の提供</t>
    <phoneticPr fontId="2"/>
  </si>
  <si>
    <t>（2）1日当たり徴収額　金額階級別病床数</t>
    <phoneticPr fontId="2"/>
  </si>
  <si>
    <t>①　平成22年7月1日現在</t>
    <phoneticPr fontId="2"/>
  </si>
  <si>
    <t>～</t>
    <phoneticPr fontId="2"/>
  </si>
  <si>
    <t>～</t>
    <phoneticPr fontId="2"/>
  </si>
  <si>
    <t>～</t>
    <phoneticPr fontId="2"/>
  </si>
  <si>
    <t>～</t>
    <phoneticPr fontId="2"/>
  </si>
  <si>
    <t>～</t>
    <phoneticPr fontId="2"/>
  </si>
  <si>
    <t>～</t>
    <phoneticPr fontId="2"/>
  </si>
  <si>
    <t>合計病床数</t>
    <rPh sb="0" eb="2">
      <t>ゴウケイ</t>
    </rPh>
    <rPh sb="2" eb="4">
      <t>ビョウショウ</t>
    </rPh>
    <rPh sb="4" eb="5">
      <t>スウ</t>
    </rPh>
    <phoneticPr fontId="2"/>
  </si>
  <si>
    <t>1日当たり
平均徴収額
（推計）</t>
    <rPh sb="1" eb="2">
      <t>ヒ</t>
    </rPh>
    <rPh sb="2" eb="3">
      <t>ア</t>
    </rPh>
    <rPh sb="6" eb="8">
      <t>ヘイキン</t>
    </rPh>
    <rPh sb="8" eb="11">
      <t>チョウシュウガク</t>
    </rPh>
    <rPh sb="13" eb="15">
      <t>スイケイ</t>
    </rPh>
    <phoneticPr fontId="2"/>
  </si>
  <si>
    <t>参考　　　最低</t>
    <rPh sb="0" eb="2">
      <t>サンコウ</t>
    </rPh>
    <rPh sb="5" eb="7">
      <t>サイテイ</t>
    </rPh>
    <phoneticPr fontId="2"/>
  </si>
  <si>
    <t>最高</t>
    <rPh sb="0" eb="2">
      <t>サイコウ</t>
    </rPh>
    <phoneticPr fontId="2"/>
  </si>
  <si>
    <t>1　特別の療養環境の提供</t>
    <phoneticPr fontId="2"/>
  </si>
  <si>
    <t>（2）1日当たり徴収額　金額階級別病床数</t>
    <phoneticPr fontId="2"/>
  </si>
  <si>
    <t>②　平成23年7月1日現在</t>
    <phoneticPr fontId="2"/>
  </si>
  <si>
    <t>～</t>
    <phoneticPr fontId="2"/>
  </si>
  <si>
    <t>～</t>
    <phoneticPr fontId="2"/>
  </si>
  <si>
    <t>1　特別の療養環境の提供</t>
    <phoneticPr fontId="2"/>
  </si>
  <si>
    <t>（2）1日当たり徴収額　金額階級別病床数</t>
    <phoneticPr fontId="2"/>
  </si>
  <si>
    <t>③　平成24年7月1日現在</t>
    <phoneticPr fontId="2"/>
  </si>
  <si>
    <t>～</t>
    <phoneticPr fontId="2"/>
  </si>
  <si>
    <t>～</t>
    <phoneticPr fontId="2"/>
  </si>
  <si>
    <t>1　特別の療養環境の提供</t>
    <phoneticPr fontId="2"/>
  </si>
  <si>
    <t>④　平成25年7月1日現在</t>
    <phoneticPr fontId="2"/>
  </si>
  <si>
    <t>～</t>
    <phoneticPr fontId="2"/>
  </si>
  <si>
    <t>～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</si>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</sst>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(0.0\)"/>
    <numFmt numFmtId="177" formatCode="#,###&quot;床&quot;"/>
    <numFmt numFmtId="178" formatCode="#,###&quot;円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38" fontId="0" fillId="0" borderId="6" xfId="1" applyFont="1" applyBorder="1">
      <alignment vertical="center"/>
    </xf>
    <xf numFmtId="176" fontId="0" fillId="0" borderId="7" xfId="0" applyNumberFormat="1" applyBorder="1">
      <alignment vertical="center"/>
    </xf>
    <xf numFmtId="0" fontId="0" fillId="0" borderId="8" xfId="0" applyBorder="1" applyAlignment="1">
      <alignment horizontal="right" vertical="center"/>
    </xf>
    <xf numFmtId="38" fontId="0" fillId="0" borderId="9" xfId="1" applyFont="1" applyBorder="1">
      <alignment vertical="center"/>
    </xf>
    <xf numFmtId="176" fontId="0" fillId="0" borderId="10" xfId="0" applyNumberFormat="1" applyBorder="1">
      <alignment vertical="center"/>
    </xf>
    <xf numFmtId="0" fontId="0" fillId="0" borderId="1" xfId="0" applyBorder="1" applyAlignment="1">
      <alignment vertical="center"/>
    </xf>
    <xf numFmtId="177" fontId="0" fillId="0" borderId="11" xfId="1" applyNumberFormat="1" applyFont="1" applyBorder="1" applyAlignment="1">
      <alignment horizontal="center" vertical="center"/>
    </xf>
    <xf numFmtId="177" fontId="0" fillId="0" borderId="12" xfId="1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178" fontId="4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178" fontId="4" fillId="0" borderId="8" xfId="1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38" fontId="0" fillId="0" borderId="1" xfId="1" applyFon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38" fontId="0" fillId="0" borderId="0" xfId="0" applyNumberFormat="1">
      <alignment vertical="center"/>
    </xf>
    <xf numFmtId="0" fontId="0" fillId="0" borderId="3" xfId="0" applyBorder="1" applyAlignment="1">
      <alignment horizontal="right" vertical="center" shrinkToFit="1"/>
    </xf>
    <xf numFmtId="178" fontId="0" fillId="0" borderId="4" xfId="0" applyNumberFormat="1" applyBorder="1">
      <alignment vertical="center"/>
    </xf>
    <xf numFmtId="0" fontId="0" fillId="0" borderId="9" xfId="0" applyBorder="1" applyAlignment="1">
      <alignment horizontal="right" vertical="center"/>
    </xf>
    <xf numFmtId="178" fontId="0" fillId="0" borderId="10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abSelected="1" zoomScaleNormal="100" workbookViewId="0">
      <selection activeCell="A27" sqref="A27"/>
    </sheetView>
  </sheetViews>
  <sheetFormatPr defaultRowHeight="18" customHeight="1" x14ac:dyDescent="0.15"/>
  <cols>
    <col min="1" max="1" width="30.625" customWidth="1"/>
    <col min="2" max="9" width="14.625" customWidth="1"/>
  </cols>
  <sheetData>
    <row r="1" spans="1:9" ht="18" customHeight="1" x14ac:dyDescent="0.15">
      <c r="A1" t="s">
        <v>0</v>
      </c>
    </row>
    <row r="2" spans="1:9" ht="18" customHeight="1" x14ac:dyDescent="0.15">
      <c r="A2" t="s">
        <v>1</v>
      </c>
    </row>
    <row r="4" spans="1:9" ht="18" customHeight="1" x14ac:dyDescent="0.15">
      <c r="A4" s="1" t="s">
        <v>2</v>
      </c>
      <c r="B4" s="2" t="s">
        <v>3</v>
      </c>
      <c r="C4" s="2"/>
      <c r="D4" s="2" t="s">
        <v>4</v>
      </c>
      <c r="E4" s="2"/>
      <c r="F4" s="2" t="s">
        <v>5</v>
      </c>
      <c r="G4" s="2"/>
      <c r="H4" s="2" t="s">
        <v>6</v>
      </c>
      <c r="I4" s="2"/>
    </row>
    <row r="5" spans="1:9" ht="18" customHeight="1" x14ac:dyDescent="0.15">
      <c r="A5" s="3" t="s">
        <v>7</v>
      </c>
      <c r="B5" s="4"/>
      <c r="C5" s="5"/>
      <c r="D5" s="4"/>
      <c r="E5" s="5"/>
      <c r="F5" s="4"/>
      <c r="G5" s="5"/>
      <c r="H5" s="4"/>
      <c r="I5" s="5"/>
    </row>
    <row r="6" spans="1:9" ht="18" customHeight="1" x14ac:dyDescent="0.15">
      <c r="A6" s="6" t="s">
        <v>8</v>
      </c>
      <c r="B6" s="7" t="s">
        <v>9</v>
      </c>
      <c r="C6" s="8" t="s">
        <v>10</v>
      </c>
      <c r="D6" s="7" t="s">
        <v>9</v>
      </c>
      <c r="E6" s="8" t="s">
        <v>11</v>
      </c>
      <c r="F6" s="7" t="s">
        <v>9</v>
      </c>
      <c r="G6" s="8" t="s">
        <v>12</v>
      </c>
      <c r="H6" s="7" t="s">
        <v>9</v>
      </c>
      <c r="I6" s="8" t="s">
        <v>13</v>
      </c>
    </row>
    <row r="7" spans="1:9" ht="18" customHeight="1" x14ac:dyDescent="0.15">
      <c r="A7" s="9" t="s">
        <v>14</v>
      </c>
      <c r="B7" s="10">
        <v>159875</v>
      </c>
      <c r="C7" s="11">
        <v>12.1</v>
      </c>
      <c r="D7" s="10">
        <v>163711</v>
      </c>
      <c r="E7" s="11">
        <v>12.2</v>
      </c>
      <c r="F7" s="10">
        <v>168037</v>
      </c>
      <c r="G7" s="11">
        <v>12.4</v>
      </c>
      <c r="H7" s="10">
        <v>173083</v>
      </c>
      <c r="I7" s="11">
        <v>12.5</v>
      </c>
    </row>
    <row r="8" spans="1:9" ht="18" customHeight="1" x14ac:dyDescent="0.15">
      <c r="A8" s="9" t="s">
        <v>15</v>
      </c>
      <c r="B8" s="10">
        <v>52771</v>
      </c>
      <c r="C8" s="11">
        <v>4</v>
      </c>
      <c r="D8" s="10">
        <v>52337</v>
      </c>
      <c r="E8" s="11">
        <v>3.9</v>
      </c>
      <c r="F8" s="10">
        <v>51801</v>
      </c>
      <c r="G8" s="11">
        <v>3.8</v>
      </c>
      <c r="H8" s="10">
        <v>50693</v>
      </c>
      <c r="I8" s="11">
        <v>3.7</v>
      </c>
    </row>
    <row r="9" spans="1:9" ht="18" customHeight="1" x14ac:dyDescent="0.15">
      <c r="A9" s="9" t="s">
        <v>16</v>
      </c>
      <c r="B9" s="10">
        <v>5531</v>
      </c>
      <c r="C9" s="11">
        <v>0.4</v>
      </c>
      <c r="D9" s="10">
        <v>5558</v>
      </c>
      <c r="E9" s="11">
        <v>0.4</v>
      </c>
      <c r="F9" s="10">
        <v>5417</v>
      </c>
      <c r="G9" s="11">
        <v>0.4</v>
      </c>
      <c r="H9" s="10">
        <v>5306</v>
      </c>
      <c r="I9" s="11">
        <v>0.4</v>
      </c>
    </row>
    <row r="10" spans="1:9" ht="18" customHeight="1" x14ac:dyDescent="0.15">
      <c r="A10" s="9" t="s">
        <v>17</v>
      </c>
      <c r="B10" s="10">
        <v>32602</v>
      </c>
      <c r="C10" s="11">
        <v>2.5</v>
      </c>
      <c r="D10" s="10">
        <v>33178</v>
      </c>
      <c r="E10" s="11">
        <v>2.5</v>
      </c>
      <c r="F10" s="10">
        <v>33740</v>
      </c>
      <c r="G10" s="11">
        <v>2.5</v>
      </c>
      <c r="H10" s="10">
        <v>34605</v>
      </c>
      <c r="I10" s="11">
        <v>2.5</v>
      </c>
    </row>
    <row r="11" spans="1:9" ht="18" customHeight="1" x14ac:dyDescent="0.15">
      <c r="A11" s="12" t="s">
        <v>18</v>
      </c>
      <c r="B11" s="13">
        <v>250779</v>
      </c>
      <c r="C11" s="14">
        <v>19</v>
      </c>
      <c r="D11" s="13">
        <v>254784</v>
      </c>
      <c r="E11" s="11">
        <v>18.899999999999999</v>
      </c>
      <c r="F11" s="13">
        <v>258995</v>
      </c>
      <c r="G11" s="14">
        <v>19.100000000000001</v>
      </c>
      <c r="H11" s="13">
        <v>263687</v>
      </c>
      <c r="I11" s="14">
        <v>19.100000000000001</v>
      </c>
    </row>
    <row r="12" spans="1:9" ht="18" customHeight="1" x14ac:dyDescent="0.15">
      <c r="A12" s="15" t="s">
        <v>19</v>
      </c>
      <c r="B12" s="16">
        <v>1319446</v>
      </c>
      <c r="C12" s="17"/>
      <c r="D12" s="16">
        <v>1345729</v>
      </c>
      <c r="E12" s="17"/>
      <c r="F12" s="16">
        <v>1359098</v>
      </c>
      <c r="G12" s="17"/>
      <c r="H12" s="16">
        <v>1379504</v>
      </c>
      <c r="I12" s="17"/>
    </row>
    <row r="15" spans="1:9" ht="18" customHeight="1" x14ac:dyDescent="0.15">
      <c r="B15" s="18" t="s">
        <v>20</v>
      </c>
      <c r="C15" s="18"/>
      <c r="D15" s="18"/>
      <c r="E15" s="18"/>
      <c r="F15" s="18"/>
      <c r="G15" s="18"/>
      <c r="H15" s="18"/>
      <c r="I15" s="18"/>
    </row>
  </sheetData>
  <mergeCells count="9">
    <mergeCell ref="B15:I15"/>
    <mergeCell ref="B4:C4"/>
    <mergeCell ref="D4:E4"/>
    <mergeCell ref="F4:G4"/>
    <mergeCell ref="H4:I4"/>
    <mergeCell ref="B12:C12"/>
    <mergeCell ref="D12:E12"/>
    <mergeCell ref="F12:G12"/>
    <mergeCell ref="H12:I12"/>
  </mergeCells>
  <phoneticPr fontId="2"/>
  <pageMargins left="0.10416666666666667" right="0.1041666666666666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Normal="100" workbookViewId="0">
      <selection activeCell="I18" sqref="I18"/>
    </sheetView>
  </sheetViews>
  <sheetFormatPr defaultRowHeight="18" customHeight="1" x14ac:dyDescent="0.15"/>
  <cols>
    <col min="1" max="13" width="8.625" customWidth="1"/>
    <col min="14" max="15" width="12.625" customWidth="1"/>
  </cols>
  <sheetData>
    <row r="1" spans="1:15" ht="18" customHeight="1" x14ac:dyDescent="0.15">
      <c r="A1" t="s">
        <v>21</v>
      </c>
    </row>
    <row r="2" spans="1:15" ht="18" customHeight="1" x14ac:dyDescent="0.15">
      <c r="A2" t="s">
        <v>22</v>
      </c>
    </row>
    <row r="3" spans="1:15" ht="18" customHeight="1" x14ac:dyDescent="0.15">
      <c r="A3" t="s">
        <v>23</v>
      </c>
    </row>
    <row r="4" spans="1:15" ht="24" customHeight="1" x14ac:dyDescent="0.15">
      <c r="A4" s="3"/>
      <c r="B4" s="19" t="s">
        <v>24</v>
      </c>
      <c r="C4" s="19" t="s">
        <v>24</v>
      </c>
      <c r="D4" s="19" t="s">
        <v>25</v>
      </c>
      <c r="E4" s="19" t="s">
        <v>24</v>
      </c>
      <c r="F4" s="19" t="s">
        <v>26</v>
      </c>
      <c r="G4" s="19" t="s">
        <v>27</v>
      </c>
      <c r="H4" s="19" t="s">
        <v>27</v>
      </c>
      <c r="I4" s="19" t="s">
        <v>24</v>
      </c>
      <c r="J4" s="19" t="s">
        <v>28</v>
      </c>
      <c r="K4" s="19" t="s">
        <v>29</v>
      </c>
      <c r="L4" s="19" t="s">
        <v>29</v>
      </c>
      <c r="M4" s="20">
        <v>105001</v>
      </c>
      <c r="N4" s="21" t="s">
        <v>30</v>
      </c>
      <c r="O4" s="22" t="s">
        <v>31</v>
      </c>
    </row>
    <row r="5" spans="1:15" ht="24" customHeight="1" x14ac:dyDescent="0.15">
      <c r="A5" s="23"/>
      <c r="B5" s="24">
        <v>1050</v>
      </c>
      <c r="C5" s="24">
        <v>2100</v>
      </c>
      <c r="D5" s="24">
        <v>3150</v>
      </c>
      <c r="E5" s="24">
        <v>4200</v>
      </c>
      <c r="F5" s="24">
        <v>5250</v>
      </c>
      <c r="G5" s="24">
        <v>8400</v>
      </c>
      <c r="H5" s="24">
        <v>10500</v>
      </c>
      <c r="I5" s="24">
        <v>15750</v>
      </c>
      <c r="J5" s="24">
        <v>31500</v>
      </c>
      <c r="K5" s="24">
        <v>52500</v>
      </c>
      <c r="L5" s="24">
        <v>105000</v>
      </c>
      <c r="M5" s="25" t="s">
        <v>29</v>
      </c>
      <c r="N5" s="26"/>
      <c r="O5" s="27"/>
    </row>
    <row r="6" spans="1:15" ht="18" customHeight="1" x14ac:dyDescent="0.15">
      <c r="A6" s="1" t="s">
        <v>14</v>
      </c>
      <c r="B6" s="28">
        <v>6240</v>
      </c>
      <c r="C6" s="28">
        <v>12963</v>
      </c>
      <c r="D6" s="28">
        <v>20606</v>
      </c>
      <c r="E6" s="28">
        <v>16702</v>
      </c>
      <c r="F6" s="28">
        <v>24362</v>
      </c>
      <c r="G6" s="28">
        <v>33632</v>
      </c>
      <c r="H6" s="28">
        <v>16137</v>
      </c>
      <c r="I6" s="28">
        <v>16117</v>
      </c>
      <c r="J6" s="28">
        <v>11318</v>
      </c>
      <c r="K6" s="28">
        <v>1502</v>
      </c>
      <c r="L6" s="28">
        <v>272</v>
      </c>
      <c r="M6" s="28">
        <v>24</v>
      </c>
      <c r="N6" s="29">
        <f>SUM(B6:M6)</f>
        <v>159875</v>
      </c>
      <c r="O6" s="30">
        <v>7558</v>
      </c>
    </row>
    <row r="7" spans="1:15" ht="18" customHeight="1" x14ac:dyDescent="0.15">
      <c r="A7" s="1" t="s">
        <v>15</v>
      </c>
      <c r="B7" s="28">
        <v>10918</v>
      </c>
      <c r="C7" s="28">
        <v>14985</v>
      </c>
      <c r="D7" s="28">
        <v>11017</v>
      </c>
      <c r="E7" s="28">
        <v>4439</v>
      </c>
      <c r="F7" s="28">
        <v>4311</v>
      </c>
      <c r="G7" s="28">
        <v>3894</v>
      </c>
      <c r="H7" s="28">
        <v>1833</v>
      </c>
      <c r="I7" s="28">
        <v>1156</v>
      </c>
      <c r="J7" s="28">
        <v>212</v>
      </c>
      <c r="K7" s="28">
        <v>6</v>
      </c>
      <c r="L7" s="28">
        <v>0</v>
      </c>
      <c r="M7" s="28">
        <v>0</v>
      </c>
      <c r="N7" s="29">
        <f t="shared" ref="N7:N10" si="0">SUM(B7:M7)</f>
        <v>52771</v>
      </c>
      <c r="O7" s="30">
        <v>3158</v>
      </c>
    </row>
    <row r="8" spans="1:15" ht="18" customHeight="1" x14ac:dyDescent="0.15">
      <c r="A8" s="1" t="s">
        <v>16</v>
      </c>
      <c r="B8" s="28">
        <v>1309</v>
      </c>
      <c r="C8" s="28">
        <v>1566</v>
      </c>
      <c r="D8" s="28">
        <v>1070</v>
      </c>
      <c r="E8" s="28">
        <v>668</v>
      </c>
      <c r="F8" s="28">
        <v>311</v>
      </c>
      <c r="G8" s="28">
        <v>512</v>
      </c>
      <c r="H8" s="28">
        <v>84</v>
      </c>
      <c r="I8" s="28">
        <v>8</v>
      </c>
      <c r="J8" s="28">
        <v>3</v>
      </c>
      <c r="K8" s="28">
        <v>0</v>
      </c>
      <c r="L8" s="28">
        <v>0</v>
      </c>
      <c r="M8" s="28">
        <v>0</v>
      </c>
      <c r="N8" s="29">
        <f t="shared" si="0"/>
        <v>5531</v>
      </c>
      <c r="O8" s="30">
        <v>2774</v>
      </c>
    </row>
    <row r="9" spans="1:15" ht="18" customHeight="1" x14ac:dyDescent="0.15">
      <c r="A9" s="1" t="s">
        <v>17</v>
      </c>
      <c r="B9" s="28">
        <v>10410</v>
      </c>
      <c r="C9" s="28">
        <v>9643</v>
      </c>
      <c r="D9" s="28">
        <v>5911</v>
      </c>
      <c r="E9" s="28">
        <v>2004</v>
      </c>
      <c r="F9" s="28">
        <v>2280</v>
      </c>
      <c r="G9" s="28">
        <v>2216</v>
      </c>
      <c r="H9" s="28">
        <v>112</v>
      </c>
      <c r="I9" s="28">
        <v>26</v>
      </c>
      <c r="J9" s="28">
        <v>0</v>
      </c>
      <c r="K9" s="28">
        <v>0</v>
      </c>
      <c r="L9" s="28">
        <v>0</v>
      </c>
      <c r="M9" s="28">
        <v>0</v>
      </c>
      <c r="N9" s="29">
        <f t="shared" si="0"/>
        <v>32602</v>
      </c>
      <c r="O9" s="30">
        <v>2485</v>
      </c>
    </row>
    <row r="10" spans="1:15" ht="18" customHeight="1" x14ac:dyDescent="0.15">
      <c r="A10" s="1" t="s">
        <v>18</v>
      </c>
      <c r="B10" s="28">
        <f>SUM(B6:B9)</f>
        <v>28877</v>
      </c>
      <c r="C10" s="28">
        <f t="shared" ref="C10:M10" si="1">SUM(C6:C9)</f>
        <v>39157</v>
      </c>
      <c r="D10" s="28">
        <f t="shared" si="1"/>
        <v>38604</v>
      </c>
      <c r="E10" s="28">
        <f t="shared" si="1"/>
        <v>23813</v>
      </c>
      <c r="F10" s="28">
        <f t="shared" si="1"/>
        <v>31264</v>
      </c>
      <c r="G10" s="28">
        <f t="shared" si="1"/>
        <v>40254</v>
      </c>
      <c r="H10" s="28">
        <f t="shared" si="1"/>
        <v>18166</v>
      </c>
      <c r="I10" s="28">
        <f t="shared" si="1"/>
        <v>17307</v>
      </c>
      <c r="J10" s="28">
        <f t="shared" si="1"/>
        <v>11533</v>
      </c>
      <c r="K10" s="28">
        <f t="shared" si="1"/>
        <v>1508</v>
      </c>
      <c r="L10" s="28">
        <f t="shared" si="1"/>
        <v>272</v>
      </c>
      <c r="M10" s="28">
        <f t="shared" si="1"/>
        <v>24</v>
      </c>
      <c r="N10" s="29">
        <f t="shared" si="0"/>
        <v>250779</v>
      </c>
      <c r="O10" s="31">
        <v>5828</v>
      </c>
    </row>
    <row r="11" spans="1:15" ht="18" customHeight="1" x14ac:dyDescent="0.15">
      <c r="B11" s="32"/>
      <c r="C11" s="32"/>
      <c r="D11" s="32"/>
      <c r="N11" s="33" t="s">
        <v>32</v>
      </c>
      <c r="O11" s="34">
        <v>35</v>
      </c>
    </row>
    <row r="12" spans="1:15" ht="18" customHeight="1" x14ac:dyDescent="0.15">
      <c r="N12" s="35" t="s">
        <v>33</v>
      </c>
      <c r="O12" s="36">
        <v>189000</v>
      </c>
    </row>
    <row r="13" spans="1:15" ht="18" customHeight="1" x14ac:dyDescent="0.15">
      <c r="L13" s="32"/>
    </row>
    <row r="15" spans="1:15" ht="18" customHeight="1" x14ac:dyDescent="0.15">
      <c r="B15" s="18" t="s">
        <v>20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</sheetData>
  <mergeCells count="3">
    <mergeCell ref="N4:N5"/>
    <mergeCell ref="O4:O5"/>
    <mergeCell ref="B15:O15"/>
  </mergeCells>
  <phoneticPr fontId="2"/>
  <pageMargins left="0.13541666666666666" right="0.1354166666666666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Normal="100" workbookViewId="0">
      <selection activeCell="I18" sqref="I18"/>
    </sheetView>
  </sheetViews>
  <sheetFormatPr defaultRowHeight="18" customHeight="1" x14ac:dyDescent="0.15"/>
  <cols>
    <col min="1" max="13" width="8.625" customWidth="1"/>
    <col min="14" max="15" width="12.625" customWidth="1"/>
  </cols>
  <sheetData>
    <row r="1" spans="1:15" ht="18" customHeight="1" x14ac:dyDescent="0.15">
      <c r="A1" t="s">
        <v>34</v>
      </c>
    </row>
    <row r="2" spans="1:15" ht="18" customHeight="1" x14ac:dyDescent="0.15">
      <c r="A2" t="s">
        <v>35</v>
      </c>
    </row>
    <row r="3" spans="1:15" ht="18" customHeight="1" x14ac:dyDescent="0.15">
      <c r="A3" t="s">
        <v>36</v>
      </c>
    </row>
    <row r="4" spans="1:15" ht="24" customHeight="1" x14ac:dyDescent="0.15">
      <c r="A4" s="3"/>
      <c r="B4" s="19" t="s">
        <v>25</v>
      </c>
      <c r="C4" s="19" t="s">
        <v>37</v>
      </c>
      <c r="D4" s="19" t="s">
        <v>28</v>
      </c>
      <c r="E4" s="19" t="s">
        <v>25</v>
      </c>
      <c r="F4" s="19" t="s">
        <v>38</v>
      </c>
      <c r="G4" s="19" t="s">
        <v>38</v>
      </c>
      <c r="H4" s="19" t="s">
        <v>25</v>
      </c>
      <c r="I4" s="19" t="s">
        <v>38</v>
      </c>
      <c r="J4" s="19" t="s">
        <v>38</v>
      </c>
      <c r="K4" s="19" t="s">
        <v>26</v>
      </c>
      <c r="L4" s="19" t="s">
        <v>25</v>
      </c>
      <c r="M4" s="20">
        <v>105001</v>
      </c>
      <c r="N4" s="21" t="s">
        <v>30</v>
      </c>
      <c r="O4" s="22" t="s">
        <v>31</v>
      </c>
    </row>
    <row r="5" spans="1:15" ht="24" customHeight="1" x14ac:dyDescent="0.15">
      <c r="A5" s="23"/>
      <c r="B5" s="24">
        <v>1050</v>
      </c>
      <c r="C5" s="24">
        <v>2100</v>
      </c>
      <c r="D5" s="24">
        <v>3150</v>
      </c>
      <c r="E5" s="24">
        <v>4200</v>
      </c>
      <c r="F5" s="24">
        <v>5250</v>
      </c>
      <c r="G5" s="24">
        <v>8400</v>
      </c>
      <c r="H5" s="24">
        <v>10500</v>
      </c>
      <c r="I5" s="24">
        <v>15750</v>
      </c>
      <c r="J5" s="24">
        <v>31500</v>
      </c>
      <c r="K5" s="24">
        <v>52500</v>
      </c>
      <c r="L5" s="24">
        <v>105000</v>
      </c>
      <c r="M5" s="25" t="s">
        <v>38</v>
      </c>
      <c r="N5" s="26"/>
      <c r="O5" s="27"/>
    </row>
    <row r="6" spans="1:15" ht="18" customHeight="1" x14ac:dyDescent="0.15">
      <c r="A6" s="1" t="s">
        <v>14</v>
      </c>
      <c r="B6" s="28">
        <v>6507</v>
      </c>
      <c r="C6" s="28">
        <v>13522</v>
      </c>
      <c r="D6" s="28">
        <v>20777</v>
      </c>
      <c r="E6" s="28">
        <v>16827</v>
      </c>
      <c r="F6" s="28">
        <v>25352</v>
      </c>
      <c r="G6" s="28">
        <v>34068</v>
      </c>
      <c r="H6" s="28">
        <v>16932</v>
      </c>
      <c r="I6" s="28">
        <v>16624</v>
      </c>
      <c r="J6" s="28">
        <v>11209</v>
      </c>
      <c r="K6" s="28">
        <v>1538</v>
      </c>
      <c r="L6" s="28">
        <v>286</v>
      </c>
      <c r="M6" s="28">
        <v>69</v>
      </c>
      <c r="N6" s="29">
        <f>SUM(B6:M6)</f>
        <v>163711</v>
      </c>
      <c r="O6" s="30">
        <v>7539</v>
      </c>
    </row>
    <row r="7" spans="1:15" ht="18" customHeight="1" x14ac:dyDescent="0.15">
      <c r="A7" s="1" t="s">
        <v>15</v>
      </c>
      <c r="B7" s="28">
        <v>10873</v>
      </c>
      <c r="C7" s="28">
        <v>14903</v>
      </c>
      <c r="D7" s="28">
        <v>10932</v>
      </c>
      <c r="E7" s="28">
        <v>4464</v>
      </c>
      <c r="F7" s="28">
        <v>4454</v>
      </c>
      <c r="G7" s="28">
        <v>3919</v>
      </c>
      <c r="H7" s="28">
        <v>1714</v>
      </c>
      <c r="I7" s="28">
        <v>961</v>
      </c>
      <c r="J7" s="28">
        <v>109</v>
      </c>
      <c r="K7" s="28">
        <v>8</v>
      </c>
      <c r="L7" s="28">
        <v>0</v>
      </c>
      <c r="M7" s="28">
        <v>0</v>
      </c>
      <c r="N7" s="29">
        <f t="shared" ref="N7:N10" si="0">SUM(B7:M7)</f>
        <v>52337</v>
      </c>
      <c r="O7" s="30">
        <v>3048</v>
      </c>
    </row>
    <row r="8" spans="1:15" ht="18" customHeight="1" x14ac:dyDescent="0.15">
      <c r="A8" s="1" t="s">
        <v>16</v>
      </c>
      <c r="B8" s="28">
        <v>1402</v>
      </c>
      <c r="C8" s="28">
        <v>1508</v>
      </c>
      <c r="D8" s="28">
        <v>1056</v>
      </c>
      <c r="E8" s="28">
        <v>633</v>
      </c>
      <c r="F8" s="28">
        <v>370</v>
      </c>
      <c r="G8" s="28">
        <v>493</v>
      </c>
      <c r="H8" s="28">
        <v>87</v>
      </c>
      <c r="I8" s="28">
        <v>9</v>
      </c>
      <c r="J8" s="28">
        <v>0</v>
      </c>
      <c r="K8" s="28">
        <v>0</v>
      </c>
      <c r="L8" s="28">
        <v>0</v>
      </c>
      <c r="M8" s="28">
        <v>0</v>
      </c>
      <c r="N8" s="29">
        <f t="shared" si="0"/>
        <v>5558</v>
      </c>
      <c r="O8" s="30">
        <v>2699</v>
      </c>
    </row>
    <row r="9" spans="1:15" ht="18" customHeight="1" x14ac:dyDescent="0.15">
      <c r="A9" s="1" t="s">
        <v>17</v>
      </c>
      <c r="B9" s="28">
        <v>10270</v>
      </c>
      <c r="C9" s="28">
        <v>10630</v>
      </c>
      <c r="D9" s="28">
        <v>5661</v>
      </c>
      <c r="E9" s="28">
        <v>1978</v>
      </c>
      <c r="F9" s="28">
        <v>2516</v>
      </c>
      <c r="G9" s="28">
        <v>1975</v>
      </c>
      <c r="H9" s="28">
        <v>118</v>
      </c>
      <c r="I9" s="28">
        <v>30</v>
      </c>
      <c r="J9" s="28">
        <v>0</v>
      </c>
      <c r="K9" s="28">
        <v>0</v>
      </c>
      <c r="L9" s="28">
        <v>0</v>
      </c>
      <c r="M9" s="28">
        <v>0</v>
      </c>
      <c r="N9" s="29">
        <f t="shared" si="0"/>
        <v>33178</v>
      </c>
      <c r="O9" s="30">
        <v>2307</v>
      </c>
    </row>
    <row r="10" spans="1:15" ht="18" customHeight="1" x14ac:dyDescent="0.15">
      <c r="A10" s="1" t="s">
        <v>18</v>
      </c>
      <c r="B10" s="28">
        <f>SUM(B6:B9)</f>
        <v>29052</v>
      </c>
      <c r="C10" s="28">
        <f t="shared" ref="C10:M10" si="1">SUM(C6:C9)</f>
        <v>40563</v>
      </c>
      <c r="D10" s="28">
        <f t="shared" si="1"/>
        <v>38426</v>
      </c>
      <c r="E10" s="28">
        <f t="shared" si="1"/>
        <v>23902</v>
      </c>
      <c r="F10" s="28">
        <f t="shared" si="1"/>
        <v>32692</v>
      </c>
      <c r="G10" s="28">
        <f t="shared" si="1"/>
        <v>40455</v>
      </c>
      <c r="H10" s="28">
        <f t="shared" si="1"/>
        <v>18851</v>
      </c>
      <c r="I10" s="28">
        <f t="shared" si="1"/>
        <v>17624</v>
      </c>
      <c r="J10" s="28">
        <f t="shared" si="1"/>
        <v>11318</v>
      </c>
      <c r="K10" s="28">
        <f t="shared" si="1"/>
        <v>1546</v>
      </c>
      <c r="L10" s="28">
        <f t="shared" si="1"/>
        <v>286</v>
      </c>
      <c r="M10" s="28">
        <f t="shared" si="1"/>
        <v>69</v>
      </c>
      <c r="N10" s="29">
        <f t="shared" si="0"/>
        <v>254784</v>
      </c>
      <c r="O10" s="31">
        <v>5829</v>
      </c>
    </row>
    <row r="11" spans="1:15" ht="18" customHeight="1" x14ac:dyDescent="0.15">
      <c r="B11" s="32"/>
      <c r="C11" s="32"/>
      <c r="D11" s="32"/>
      <c r="N11" s="33" t="s">
        <v>32</v>
      </c>
      <c r="O11" s="34">
        <v>80</v>
      </c>
    </row>
    <row r="12" spans="1:15" ht="18" customHeight="1" x14ac:dyDescent="0.15">
      <c r="N12" s="35" t="s">
        <v>33</v>
      </c>
      <c r="O12" s="36">
        <v>367500</v>
      </c>
    </row>
    <row r="13" spans="1:15" ht="18" customHeight="1" x14ac:dyDescent="0.15">
      <c r="L13" s="32"/>
    </row>
    <row r="15" spans="1:15" ht="18" customHeight="1" x14ac:dyDescent="0.15">
      <c r="B15" s="18" t="s">
        <v>20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</sheetData>
  <mergeCells count="3">
    <mergeCell ref="N4:N5"/>
    <mergeCell ref="O4:O5"/>
    <mergeCell ref="B15:O15"/>
  </mergeCells>
  <phoneticPr fontId="2"/>
  <pageMargins left="0.13541666666666666" right="0.13541666666666666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Normal="100" workbookViewId="0">
      <selection activeCell="I18" sqref="I18"/>
    </sheetView>
  </sheetViews>
  <sheetFormatPr defaultRowHeight="18" customHeight="1" x14ac:dyDescent="0.15"/>
  <cols>
    <col min="1" max="13" width="8.625" customWidth="1"/>
    <col min="14" max="15" width="12.625" customWidth="1"/>
  </cols>
  <sheetData>
    <row r="1" spans="1:15" ht="18" customHeight="1" x14ac:dyDescent="0.15">
      <c r="A1" t="s">
        <v>39</v>
      </c>
    </row>
    <row r="2" spans="1:15" ht="18" customHeight="1" x14ac:dyDescent="0.15">
      <c r="A2" t="s">
        <v>40</v>
      </c>
    </row>
    <row r="3" spans="1:15" ht="18" customHeight="1" x14ac:dyDescent="0.15">
      <c r="A3" t="s">
        <v>41</v>
      </c>
    </row>
    <row r="4" spans="1:15" ht="24" customHeight="1" x14ac:dyDescent="0.15">
      <c r="A4" s="3"/>
      <c r="B4" s="19" t="s">
        <v>28</v>
      </c>
      <c r="C4" s="19" t="s">
        <v>28</v>
      </c>
      <c r="D4" s="19" t="s">
        <v>26</v>
      </c>
      <c r="E4" s="19" t="s">
        <v>38</v>
      </c>
      <c r="F4" s="19" t="s">
        <v>42</v>
      </c>
      <c r="G4" s="19" t="s">
        <v>38</v>
      </c>
      <c r="H4" s="19" t="s">
        <v>38</v>
      </c>
      <c r="I4" s="19" t="s">
        <v>38</v>
      </c>
      <c r="J4" s="19" t="s">
        <v>38</v>
      </c>
      <c r="K4" s="19" t="s">
        <v>38</v>
      </c>
      <c r="L4" s="19" t="s">
        <v>43</v>
      </c>
      <c r="M4" s="20">
        <v>105001</v>
      </c>
      <c r="N4" s="21" t="s">
        <v>30</v>
      </c>
      <c r="O4" s="22" t="s">
        <v>31</v>
      </c>
    </row>
    <row r="5" spans="1:15" ht="24" customHeight="1" x14ac:dyDescent="0.15">
      <c r="A5" s="23"/>
      <c r="B5" s="24">
        <v>1050</v>
      </c>
      <c r="C5" s="24">
        <v>2100</v>
      </c>
      <c r="D5" s="24">
        <v>3150</v>
      </c>
      <c r="E5" s="24">
        <v>4200</v>
      </c>
      <c r="F5" s="24">
        <v>5250</v>
      </c>
      <c r="G5" s="24">
        <v>8400</v>
      </c>
      <c r="H5" s="24">
        <v>10500</v>
      </c>
      <c r="I5" s="24">
        <v>15750</v>
      </c>
      <c r="J5" s="24">
        <v>31500</v>
      </c>
      <c r="K5" s="24">
        <v>52500</v>
      </c>
      <c r="L5" s="24">
        <v>105000</v>
      </c>
      <c r="M5" s="25" t="s">
        <v>38</v>
      </c>
      <c r="N5" s="26"/>
      <c r="O5" s="27"/>
    </row>
    <row r="6" spans="1:15" ht="18" customHeight="1" x14ac:dyDescent="0.15">
      <c r="A6" s="1" t="s">
        <v>14</v>
      </c>
      <c r="B6" s="28">
        <v>6752</v>
      </c>
      <c r="C6" s="28">
        <v>13802</v>
      </c>
      <c r="D6" s="28">
        <v>21159</v>
      </c>
      <c r="E6" s="28">
        <v>16989</v>
      </c>
      <c r="F6" s="28">
        <v>26488</v>
      </c>
      <c r="G6" s="28">
        <v>35165</v>
      </c>
      <c r="H6" s="28">
        <v>17368</v>
      </c>
      <c r="I6" s="28">
        <v>17243</v>
      </c>
      <c r="J6" s="28">
        <v>11258</v>
      </c>
      <c r="K6" s="28">
        <v>1503</v>
      </c>
      <c r="L6" s="28">
        <v>282</v>
      </c>
      <c r="M6" s="28">
        <v>28</v>
      </c>
      <c r="N6" s="29">
        <f>SUM(B6:M6)</f>
        <v>168037</v>
      </c>
      <c r="O6" s="30">
        <v>7478</v>
      </c>
    </row>
    <row r="7" spans="1:15" ht="18" customHeight="1" x14ac:dyDescent="0.15">
      <c r="A7" s="1" t="s">
        <v>15</v>
      </c>
      <c r="B7" s="28">
        <v>10748</v>
      </c>
      <c r="C7" s="28">
        <v>14633</v>
      </c>
      <c r="D7" s="28">
        <v>10890</v>
      </c>
      <c r="E7" s="28">
        <v>4432</v>
      </c>
      <c r="F7" s="28">
        <v>4593</v>
      </c>
      <c r="G7" s="28">
        <v>3683</v>
      </c>
      <c r="H7" s="28">
        <v>1767</v>
      </c>
      <c r="I7" s="28">
        <v>966</v>
      </c>
      <c r="J7" s="28">
        <v>83</v>
      </c>
      <c r="K7" s="28">
        <v>6</v>
      </c>
      <c r="L7" s="28">
        <v>0</v>
      </c>
      <c r="M7" s="28">
        <v>0</v>
      </c>
      <c r="N7" s="29">
        <f t="shared" ref="N7:N10" si="0">SUM(B7:M7)</f>
        <v>51801</v>
      </c>
      <c r="O7" s="30">
        <v>3043</v>
      </c>
    </row>
    <row r="8" spans="1:15" ht="18" customHeight="1" x14ac:dyDescent="0.15">
      <c r="A8" s="1" t="s">
        <v>16</v>
      </c>
      <c r="B8" s="28">
        <v>1336</v>
      </c>
      <c r="C8" s="28">
        <v>1511</v>
      </c>
      <c r="D8" s="28">
        <v>1026</v>
      </c>
      <c r="E8" s="28">
        <v>646</v>
      </c>
      <c r="F8" s="28">
        <v>356</v>
      </c>
      <c r="G8" s="28">
        <v>439</v>
      </c>
      <c r="H8" s="28">
        <v>63</v>
      </c>
      <c r="I8" s="28">
        <v>40</v>
      </c>
      <c r="J8" s="28">
        <v>0</v>
      </c>
      <c r="K8" s="28">
        <v>0</v>
      </c>
      <c r="L8" s="28">
        <v>0</v>
      </c>
      <c r="M8" s="28">
        <v>0</v>
      </c>
      <c r="N8" s="29">
        <f t="shared" si="0"/>
        <v>5417</v>
      </c>
      <c r="O8" s="30">
        <v>2704</v>
      </c>
    </row>
    <row r="9" spans="1:15" ht="18" customHeight="1" x14ac:dyDescent="0.15">
      <c r="A9" s="1" t="s">
        <v>17</v>
      </c>
      <c r="B9" s="28">
        <v>10180</v>
      </c>
      <c r="C9" s="28">
        <v>10983</v>
      </c>
      <c r="D9" s="28">
        <v>5708</v>
      </c>
      <c r="E9" s="28">
        <v>2192</v>
      </c>
      <c r="F9" s="28">
        <v>2342</v>
      </c>
      <c r="G9" s="28">
        <v>2196</v>
      </c>
      <c r="H9" s="28">
        <v>124</v>
      </c>
      <c r="I9" s="28">
        <v>14</v>
      </c>
      <c r="J9" s="28">
        <v>1</v>
      </c>
      <c r="K9" s="28">
        <v>0</v>
      </c>
      <c r="L9" s="28">
        <v>0</v>
      </c>
      <c r="M9" s="28">
        <v>0</v>
      </c>
      <c r="N9" s="29">
        <f t="shared" si="0"/>
        <v>33740</v>
      </c>
      <c r="O9" s="30">
        <v>2325</v>
      </c>
    </row>
    <row r="10" spans="1:15" ht="18" customHeight="1" x14ac:dyDescent="0.15">
      <c r="A10" s="1" t="s">
        <v>18</v>
      </c>
      <c r="B10" s="28">
        <f>SUM(B6:B9)</f>
        <v>29016</v>
      </c>
      <c r="C10" s="28">
        <f t="shared" ref="C10:M10" si="1">SUM(C6:C9)</f>
        <v>40929</v>
      </c>
      <c r="D10" s="28">
        <f t="shared" si="1"/>
        <v>38783</v>
      </c>
      <c r="E10" s="28">
        <f t="shared" si="1"/>
        <v>24259</v>
      </c>
      <c r="F10" s="28">
        <f t="shared" si="1"/>
        <v>33779</v>
      </c>
      <c r="G10" s="28">
        <f t="shared" si="1"/>
        <v>41483</v>
      </c>
      <c r="H10" s="28">
        <f t="shared" si="1"/>
        <v>19322</v>
      </c>
      <c r="I10" s="28">
        <f t="shared" si="1"/>
        <v>18263</v>
      </c>
      <c r="J10" s="28">
        <f t="shared" si="1"/>
        <v>11342</v>
      </c>
      <c r="K10" s="28">
        <f t="shared" si="1"/>
        <v>1509</v>
      </c>
      <c r="L10" s="28">
        <f t="shared" si="1"/>
        <v>282</v>
      </c>
      <c r="M10" s="28">
        <f t="shared" si="1"/>
        <v>28</v>
      </c>
      <c r="N10" s="29">
        <f t="shared" si="0"/>
        <v>258995</v>
      </c>
      <c r="O10" s="31">
        <v>5820</v>
      </c>
    </row>
    <row r="11" spans="1:15" ht="18" customHeight="1" x14ac:dyDescent="0.15">
      <c r="B11" s="32"/>
      <c r="C11" s="32"/>
      <c r="D11" s="32"/>
      <c r="N11" s="33" t="s">
        <v>32</v>
      </c>
      <c r="O11" s="34">
        <v>50</v>
      </c>
    </row>
    <row r="12" spans="1:15" ht="18" customHeight="1" x14ac:dyDescent="0.15">
      <c r="N12" s="35" t="s">
        <v>33</v>
      </c>
      <c r="O12" s="36">
        <v>367500</v>
      </c>
    </row>
    <row r="13" spans="1:15" ht="18" customHeight="1" x14ac:dyDescent="0.15">
      <c r="L13" s="32"/>
    </row>
    <row r="15" spans="1:15" ht="18" customHeight="1" x14ac:dyDescent="0.15">
      <c r="B15" s="18" t="s">
        <v>20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</sheetData>
  <mergeCells count="3">
    <mergeCell ref="N4:N5"/>
    <mergeCell ref="O4:O5"/>
    <mergeCell ref="B15:O15"/>
  </mergeCells>
  <phoneticPr fontId="2"/>
  <pageMargins left="0.13541666666666666" right="0.1354166666666666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Normal="100" workbookViewId="0">
      <selection activeCell="I18" sqref="I18"/>
    </sheetView>
  </sheetViews>
  <sheetFormatPr defaultRowHeight="18" customHeight="1" x14ac:dyDescent="0.15"/>
  <cols>
    <col min="1" max="13" width="8.625" customWidth="1"/>
    <col min="14" max="15" width="12.625" customWidth="1"/>
  </cols>
  <sheetData>
    <row r="1" spans="1:15" ht="18" customHeight="1" x14ac:dyDescent="0.15">
      <c r="A1" t="s">
        <v>44</v>
      </c>
    </row>
    <row r="2" spans="1:15" ht="18" customHeight="1" x14ac:dyDescent="0.15">
      <c r="A2" t="s">
        <v>35</v>
      </c>
    </row>
    <row r="3" spans="1:15" ht="18" customHeight="1" x14ac:dyDescent="0.15">
      <c r="A3" t="s">
        <v>45</v>
      </c>
    </row>
    <row r="4" spans="1:15" ht="24" customHeight="1" x14ac:dyDescent="0.15">
      <c r="A4" s="3"/>
      <c r="B4" s="19" t="s">
        <v>25</v>
      </c>
      <c r="C4" s="19" t="s">
        <v>25</v>
      </c>
      <c r="D4" s="19" t="s">
        <v>25</v>
      </c>
      <c r="E4" s="19" t="s">
        <v>25</v>
      </c>
      <c r="F4" s="19" t="s">
        <v>46</v>
      </c>
      <c r="G4" s="19" t="s">
        <v>46</v>
      </c>
      <c r="H4" s="19" t="s">
        <v>38</v>
      </c>
      <c r="I4" s="19" t="s">
        <v>38</v>
      </c>
      <c r="J4" s="19" t="s">
        <v>25</v>
      </c>
      <c r="K4" s="19" t="s">
        <v>25</v>
      </c>
      <c r="L4" s="19" t="s">
        <v>25</v>
      </c>
      <c r="M4" s="20">
        <v>105001</v>
      </c>
      <c r="N4" s="21" t="s">
        <v>30</v>
      </c>
      <c r="O4" s="22" t="s">
        <v>31</v>
      </c>
    </row>
    <row r="5" spans="1:15" ht="24" customHeight="1" x14ac:dyDescent="0.15">
      <c r="A5" s="23"/>
      <c r="B5" s="24">
        <v>1050</v>
      </c>
      <c r="C5" s="24">
        <v>2100</v>
      </c>
      <c r="D5" s="24">
        <v>3150</v>
      </c>
      <c r="E5" s="24">
        <v>4200</v>
      </c>
      <c r="F5" s="24">
        <v>5250</v>
      </c>
      <c r="G5" s="24">
        <v>8400</v>
      </c>
      <c r="H5" s="24">
        <v>10500</v>
      </c>
      <c r="I5" s="24">
        <v>15750</v>
      </c>
      <c r="J5" s="24">
        <v>31500</v>
      </c>
      <c r="K5" s="24">
        <v>52500</v>
      </c>
      <c r="L5" s="24">
        <v>105000</v>
      </c>
      <c r="M5" s="25" t="s">
        <v>47</v>
      </c>
      <c r="N5" s="26"/>
      <c r="O5" s="27"/>
    </row>
    <row r="6" spans="1:15" ht="18" customHeight="1" x14ac:dyDescent="0.15">
      <c r="A6" s="1" t="s">
        <v>14</v>
      </c>
      <c r="B6" s="28">
        <v>6896</v>
      </c>
      <c r="C6" s="28">
        <v>13754</v>
      </c>
      <c r="D6" s="28">
        <v>21379</v>
      </c>
      <c r="E6" s="28">
        <v>17049</v>
      </c>
      <c r="F6" s="28">
        <v>27385</v>
      </c>
      <c r="G6" s="28">
        <v>36445</v>
      </c>
      <c r="H6" s="28">
        <v>18080</v>
      </c>
      <c r="I6" s="28">
        <v>18396</v>
      </c>
      <c r="J6" s="28">
        <v>11795</v>
      </c>
      <c r="K6" s="28">
        <v>1595</v>
      </c>
      <c r="L6" s="28">
        <v>275</v>
      </c>
      <c r="M6" s="28">
        <v>34</v>
      </c>
      <c r="N6" s="29">
        <f>SUM(B6:M6)</f>
        <v>173083</v>
      </c>
      <c r="O6" s="30">
        <v>7563</v>
      </c>
    </row>
    <row r="7" spans="1:15" ht="18" customHeight="1" x14ac:dyDescent="0.15">
      <c r="A7" s="1" t="s">
        <v>15</v>
      </c>
      <c r="B7" s="28">
        <v>10092</v>
      </c>
      <c r="C7" s="28">
        <v>14521</v>
      </c>
      <c r="D7" s="28">
        <v>10701</v>
      </c>
      <c r="E7" s="28">
        <v>4530</v>
      </c>
      <c r="F7" s="28">
        <v>4531</v>
      </c>
      <c r="G7" s="28">
        <v>3499</v>
      </c>
      <c r="H7" s="28">
        <v>1693</v>
      </c>
      <c r="I7" s="28">
        <v>1034</v>
      </c>
      <c r="J7" s="28">
        <v>84</v>
      </c>
      <c r="K7" s="28">
        <v>8</v>
      </c>
      <c r="L7" s="28">
        <v>0</v>
      </c>
      <c r="M7" s="28">
        <v>0</v>
      </c>
      <c r="N7" s="29">
        <f t="shared" ref="N7:N10" si="0">SUM(B7:M7)</f>
        <v>50693</v>
      </c>
      <c r="O7" s="30">
        <v>3065</v>
      </c>
    </row>
    <row r="8" spans="1:15" ht="18" customHeight="1" x14ac:dyDescent="0.15">
      <c r="A8" s="1" t="s">
        <v>16</v>
      </c>
      <c r="B8" s="28">
        <v>1255</v>
      </c>
      <c r="C8" s="28">
        <v>1437</v>
      </c>
      <c r="D8" s="28">
        <v>1023</v>
      </c>
      <c r="E8" s="28">
        <v>594</v>
      </c>
      <c r="F8" s="28">
        <v>351</v>
      </c>
      <c r="G8" s="28">
        <v>508</v>
      </c>
      <c r="H8" s="28">
        <v>127</v>
      </c>
      <c r="I8" s="28">
        <v>11</v>
      </c>
      <c r="J8" s="28">
        <v>0</v>
      </c>
      <c r="K8" s="28">
        <v>0</v>
      </c>
      <c r="L8" s="28">
        <v>0</v>
      </c>
      <c r="M8" s="28">
        <v>0</v>
      </c>
      <c r="N8" s="29">
        <f t="shared" si="0"/>
        <v>5306</v>
      </c>
      <c r="O8" s="30">
        <v>2812</v>
      </c>
    </row>
    <row r="9" spans="1:15" ht="18" customHeight="1" x14ac:dyDescent="0.15">
      <c r="A9" s="1" t="s">
        <v>17</v>
      </c>
      <c r="B9" s="28">
        <v>10192</v>
      </c>
      <c r="C9" s="28">
        <v>11237</v>
      </c>
      <c r="D9" s="28">
        <v>6038</v>
      </c>
      <c r="E9" s="28">
        <v>2261</v>
      </c>
      <c r="F9" s="28">
        <v>2470</v>
      </c>
      <c r="G9" s="28">
        <v>2249</v>
      </c>
      <c r="H9" s="28">
        <v>132</v>
      </c>
      <c r="I9" s="28">
        <v>24</v>
      </c>
      <c r="J9" s="28">
        <v>2</v>
      </c>
      <c r="K9" s="28">
        <v>0</v>
      </c>
      <c r="L9" s="28">
        <v>0</v>
      </c>
      <c r="M9" s="28">
        <v>0</v>
      </c>
      <c r="N9" s="29">
        <f t="shared" si="0"/>
        <v>34605</v>
      </c>
      <c r="O9" s="30">
        <v>2346</v>
      </c>
    </row>
    <row r="10" spans="1:15" ht="18" customHeight="1" x14ac:dyDescent="0.15">
      <c r="A10" s="1" t="s">
        <v>18</v>
      </c>
      <c r="B10" s="28">
        <f>SUM(B6:B9)</f>
        <v>28435</v>
      </c>
      <c r="C10" s="28">
        <f t="shared" ref="C10:M10" si="1">SUM(C6:C9)</f>
        <v>40949</v>
      </c>
      <c r="D10" s="28">
        <f t="shared" si="1"/>
        <v>39141</v>
      </c>
      <c r="E10" s="28">
        <f t="shared" si="1"/>
        <v>24434</v>
      </c>
      <c r="F10" s="28">
        <f t="shared" si="1"/>
        <v>34737</v>
      </c>
      <c r="G10" s="28">
        <f t="shared" si="1"/>
        <v>42701</v>
      </c>
      <c r="H10" s="28">
        <f t="shared" si="1"/>
        <v>20032</v>
      </c>
      <c r="I10" s="28">
        <f t="shared" si="1"/>
        <v>19465</v>
      </c>
      <c r="J10" s="28">
        <f t="shared" si="1"/>
        <v>11881</v>
      </c>
      <c r="K10" s="28">
        <f t="shared" si="1"/>
        <v>1603</v>
      </c>
      <c r="L10" s="28">
        <f t="shared" si="1"/>
        <v>275</v>
      </c>
      <c r="M10" s="28">
        <f t="shared" si="1"/>
        <v>34</v>
      </c>
      <c r="N10" s="29">
        <f t="shared" si="0"/>
        <v>263687</v>
      </c>
      <c r="O10" s="31">
        <v>5918</v>
      </c>
    </row>
    <row r="11" spans="1:15" ht="18" customHeight="1" x14ac:dyDescent="0.15">
      <c r="B11" s="32"/>
      <c r="C11" s="32"/>
      <c r="D11" s="32"/>
      <c r="N11" s="33" t="s">
        <v>32</v>
      </c>
      <c r="O11" s="34">
        <v>100</v>
      </c>
    </row>
    <row r="12" spans="1:15" ht="18" customHeight="1" x14ac:dyDescent="0.15">
      <c r="N12" s="35" t="s">
        <v>33</v>
      </c>
      <c r="O12" s="36">
        <v>367500</v>
      </c>
    </row>
    <row r="13" spans="1:15" ht="18" customHeight="1" x14ac:dyDescent="0.15">
      <c r="L13" s="32" t="s">
        <v>48</v>
      </c>
    </row>
    <row r="15" spans="1:15" ht="18" customHeight="1" x14ac:dyDescent="0.15">
      <c r="B15" s="18" t="s">
        <v>20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</sheetData>
  <mergeCells count="3">
    <mergeCell ref="N4:N5"/>
    <mergeCell ref="O4:O5"/>
    <mergeCell ref="B15:O15"/>
  </mergeCells>
  <phoneticPr fontId="2"/>
  <pageMargins left="0.13541666666666666" right="0.135416666666666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1(1)特別の療養環境の提供に係る病床数の推移</vt:lpstr>
      <vt:lpstr>1(2)①平成22年7月1日現在</vt:lpstr>
      <vt:lpstr>1(2)②平成23年7月1日現在</vt:lpstr>
      <vt:lpstr>1(2)③平成24年7月1日現在</vt:lpstr>
      <vt:lpstr>1(2)④平成25年7月1日現在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2015-07-06T06:45:26Z</dcterms:created>
  <dcterms:modified xsi:type="dcterms:W3CDTF">2015-07-06T06:45:53Z</dcterms:modified>
</cp:coreProperties>
</file>