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1570" windowHeight="8160"/>
  </bookViews>
  <sheets>
    <sheet name="介護サービス種類別保険給付費" sheetId="1" r:id="rId1"/>
  </sheets>
  <definedNames>
    <definedName name="_ja1" localSheetId="0">#REF!</definedName>
    <definedName name="_ja1">#REF!</definedName>
    <definedName name="_wa1" localSheetId="0">#REF!</definedName>
    <definedName name="_wa1">#REF!</definedName>
    <definedName name="_xa1" localSheetId="0">#REF!</definedName>
    <definedName name="_xa1">#REF!</definedName>
    <definedName name="cz" localSheetId="0">#REF!</definedName>
    <definedName name="cz">#REF!</definedName>
    <definedName name="_xlnm.Print_Area" localSheetId="0">介護サービス種類別保険給付費!$A$1:$Y$41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6" i="1" l="1"/>
  <c r="X36" i="1"/>
  <c r="W36" i="1"/>
  <c r="V36" i="1"/>
  <c r="U36" i="1"/>
  <c r="T36" i="1"/>
  <c r="S36" i="1"/>
  <c r="R36" i="1"/>
  <c r="Q36" i="1"/>
  <c r="Y35" i="1"/>
  <c r="X35" i="1"/>
  <c r="W35" i="1"/>
  <c r="V35" i="1"/>
  <c r="U35" i="1"/>
  <c r="T35" i="1"/>
  <c r="R35" i="1"/>
  <c r="Q35" i="1"/>
  <c r="Y34" i="1"/>
  <c r="X34" i="1"/>
  <c r="W34" i="1"/>
  <c r="V34" i="1"/>
  <c r="U34" i="1"/>
  <c r="T34" i="1"/>
  <c r="R34" i="1"/>
  <c r="Q34" i="1"/>
  <c r="Y33" i="1"/>
  <c r="X33" i="1"/>
  <c r="W33" i="1"/>
  <c r="V33" i="1"/>
  <c r="U33" i="1"/>
  <c r="T33" i="1"/>
  <c r="R33" i="1"/>
  <c r="Q33" i="1"/>
  <c r="Y32" i="1"/>
  <c r="X32" i="1"/>
  <c r="W32" i="1"/>
  <c r="V32" i="1"/>
  <c r="U32" i="1"/>
  <c r="T32" i="1"/>
  <c r="R32" i="1"/>
  <c r="Q32" i="1"/>
  <c r="Y31" i="1"/>
  <c r="X31" i="1"/>
  <c r="W31" i="1"/>
  <c r="V31" i="1"/>
  <c r="U31" i="1"/>
  <c r="T31" i="1"/>
  <c r="R31" i="1"/>
  <c r="Q31" i="1"/>
  <c r="Y30" i="1"/>
  <c r="X30" i="1"/>
  <c r="W30" i="1"/>
  <c r="V30" i="1"/>
  <c r="U30" i="1"/>
  <c r="T30" i="1"/>
  <c r="R30" i="1"/>
  <c r="Q30" i="1"/>
  <c r="Y29" i="1"/>
  <c r="X29" i="1"/>
  <c r="W29" i="1"/>
  <c r="V29" i="1"/>
  <c r="U29" i="1"/>
  <c r="T29" i="1"/>
  <c r="R29" i="1"/>
  <c r="Q29" i="1"/>
  <c r="Y28" i="1"/>
  <c r="X28" i="1"/>
  <c r="W28" i="1"/>
  <c r="V28" i="1"/>
  <c r="U28" i="1"/>
  <c r="T28" i="1"/>
  <c r="R28" i="1"/>
  <c r="Q28" i="1"/>
  <c r="Y27" i="1"/>
  <c r="X27" i="1"/>
  <c r="W27" i="1"/>
  <c r="V27" i="1"/>
  <c r="U27" i="1"/>
  <c r="T27" i="1"/>
  <c r="R27" i="1"/>
  <c r="Q27" i="1"/>
  <c r="Y26" i="1"/>
  <c r="X26" i="1"/>
  <c r="W26" i="1"/>
  <c r="V26" i="1"/>
  <c r="U26" i="1"/>
  <c r="T26" i="1"/>
  <c r="R26" i="1"/>
  <c r="Q26" i="1"/>
  <c r="Y25" i="1"/>
  <c r="X25" i="1"/>
  <c r="W25" i="1"/>
  <c r="V25" i="1"/>
  <c r="U25" i="1"/>
  <c r="T25" i="1"/>
  <c r="R25" i="1"/>
  <c r="Q25" i="1"/>
  <c r="Y24" i="1"/>
  <c r="X24" i="1"/>
  <c r="W24" i="1"/>
  <c r="V24" i="1"/>
  <c r="U24" i="1"/>
  <c r="T24" i="1"/>
  <c r="R24" i="1"/>
  <c r="Q24" i="1"/>
  <c r="Y23" i="1"/>
  <c r="X23" i="1"/>
  <c r="W23" i="1"/>
  <c r="V23" i="1"/>
  <c r="U23" i="1"/>
  <c r="T23" i="1"/>
  <c r="R23" i="1"/>
  <c r="Q23" i="1"/>
  <c r="Y22" i="1"/>
  <c r="X22" i="1"/>
  <c r="W22" i="1"/>
  <c r="V22" i="1"/>
  <c r="U22" i="1"/>
  <c r="T22" i="1"/>
  <c r="R22" i="1"/>
  <c r="Q22" i="1"/>
  <c r="Y21" i="1"/>
  <c r="X21" i="1"/>
  <c r="W21" i="1"/>
  <c r="V21" i="1"/>
  <c r="U21" i="1"/>
  <c r="T21" i="1"/>
  <c r="R21" i="1"/>
  <c r="Q21" i="1"/>
  <c r="Y20" i="1"/>
  <c r="X20" i="1"/>
  <c r="W20" i="1"/>
  <c r="V20" i="1"/>
  <c r="U20" i="1"/>
  <c r="T20" i="1"/>
  <c r="R20" i="1"/>
  <c r="Q20" i="1"/>
  <c r="Y19" i="1"/>
  <c r="X19" i="1"/>
  <c r="W19" i="1"/>
  <c r="V19" i="1"/>
  <c r="U19" i="1"/>
  <c r="T19" i="1"/>
  <c r="R19" i="1"/>
  <c r="Q19" i="1"/>
  <c r="Y18" i="1"/>
  <c r="X18" i="1"/>
  <c r="W18" i="1"/>
  <c r="V18" i="1"/>
  <c r="U18" i="1"/>
  <c r="T18" i="1"/>
  <c r="R18" i="1"/>
  <c r="Q18" i="1"/>
  <c r="Y17" i="1"/>
  <c r="X17" i="1"/>
  <c r="W17" i="1"/>
  <c r="V17" i="1"/>
  <c r="U17" i="1"/>
  <c r="T17" i="1"/>
  <c r="R17" i="1"/>
  <c r="Q17" i="1"/>
  <c r="Y16" i="1"/>
  <c r="X16" i="1"/>
  <c r="W16" i="1"/>
  <c r="V16" i="1"/>
  <c r="U16" i="1"/>
  <c r="T16" i="1"/>
  <c r="R16" i="1"/>
  <c r="Q16" i="1"/>
  <c r="Y15" i="1"/>
  <c r="X15" i="1"/>
  <c r="W15" i="1"/>
  <c r="V15" i="1"/>
  <c r="U15" i="1"/>
  <c r="T15" i="1"/>
  <c r="R15" i="1"/>
  <c r="Q15" i="1"/>
  <c r="Y14" i="1"/>
  <c r="X14" i="1"/>
  <c r="W14" i="1"/>
  <c r="V14" i="1"/>
  <c r="U14" i="1"/>
  <c r="T14" i="1"/>
  <c r="R14" i="1"/>
  <c r="Q14" i="1"/>
  <c r="Y13" i="1"/>
  <c r="X13" i="1"/>
  <c r="W13" i="1"/>
  <c r="V13" i="1"/>
  <c r="U13" i="1"/>
  <c r="T13" i="1"/>
  <c r="R13" i="1"/>
  <c r="Q13" i="1"/>
  <c r="Y12" i="1"/>
  <c r="X12" i="1"/>
  <c r="W12" i="1"/>
  <c r="V12" i="1"/>
  <c r="U12" i="1"/>
  <c r="T12" i="1"/>
  <c r="R12" i="1"/>
  <c r="Q12" i="1"/>
  <c r="Y11" i="1"/>
  <c r="X11" i="1"/>
  <c r="W11" i="1"/>
  <c r="V11" i="1"/>
  <c r="U11" i="1"/>
  <c r="T11" i="1"/>
  <c r="R11" i="1"/>
  <c r="Q11" i="1"/>
  <c r="Y10" i="1"/>
  <c r="X10" i="1"/>
  <c r="W10" i="1"/>
  <c r="V10" i="1"/>
  <c r="U10" i="1"/>
  <c r="T10" i="1"/>
  <c r="R10" i="1"/>
  <c r="Q10" i="1"/>
  <c r="Y9" i="1"/>
  <c r="X9" i="1"/>
  <c r="W9" i="1"/>
  <c r="V9" i="1"/>
  <c r="U9" i="1"/>
  <c r="T9" i="1"/>
  <c r="R9" i="1"/>
  <c r="Q9" i="1"/>
  <c r="Y8" i="1"/>
  <c r="X8" i="1"/>
  <c r="W8" i="1"/>
  <c r="V8" i="1"/>
  <c r="U8" i="1"/>
  <c r="T8" i="1"/>
  <c r="R8" i="1"/>
  <c r="Q8" i="1"/>
  <c r="Y7" i="1"/>
  <c r="X7" i="1"/>
  <c r="W7" i="1"/>
  <c r="V7" i="1"/>
  <c r="U7" i="1"/>
  <c r="T7" i="1"/>
  <c r="R7" i="1"/>
  <c r="Q7" i="1"/>
  <c r="Y6" i="1"/>
  <c r="X6" i="1"/>
  <c r="W6" i="1"/>
  <c r="V6" i="1"/>
  <c r="U6" i="1"/>
  <c r="T6" i="1"/>
  <c r="R6" i="1"/>
  <c r="Q6" i="1"/>
  <c r="Y5" i="1"/>
  <c r="X5" i="1"/>
  <c r="W5" i="1"/>
  <c r="V5" i="1"/>
  <c r="U5" i="1"/>
  <c r="T5" i="1"/>
  <c r="R5" i="1"/>
  <c r="Q5" i="1"/>
  <c r="Y4" i="1"/>
  <c r="X4" i="1"/>
  <c r="W4" i="1"/>
  <c r="V4" i="1"/>
  <c r="U4" i="1"/>
  <c r="T4" i="1"/>
  <c r="R4" i="1"/>
  <c r="Q4" i="1"/>
  <c r="Y3" i="1"/>
  <c r="X3" i="1"/>
  <c r="W3" i="1"/>
  <c r="V3" i="1"/>
  <c r="U3" i="1"/>
  <c r="T3" i="1"/>
  <c r="R3" i="1"/>
  <c r="Q3" i="1"/>
</calcChain>
</file>

<file path=xl/sharedStrings.xml><?xml version="1.0" encoding="utf-8"?>
<sst xmlns="http://schemas.openxmlformats.org/spreadsheetml/2006/main" count="60" uniqueCount="51">
  <si>
    <t>９－１．保険給付決定状況・総数（給付費・百万円）</t>
  </si>
  <si>
    <t>種類</t>
  </si>
  <si>
    <t>要支援１</t>
  </si>
  <si>
    <t>要支援２</t>
  </si>
  <si>
    <t>経過的
要介護</t>
  </si>
  <si>
    <t>要介護１</t>
  </si>
  <si>
    <t>要介護２</t>
  </si>
  <si>
    <t>要介護３</t>
  </si>
  <si>
    <t>要介護４</t>
  </si>
  <si>
    <t>要介護５</t>
  </si>
  <si>
    <t>総額</t>
  </si>
  <si>
    <t>居宅（介護予防）サービス</t>
  </si>
  <si>
    <t>訪問サービス</t>
  </si>
  <si>
    <t>訪問介護</t>
  </si>
  <si>
    <t>訪問入浴介護</t>
  </si>
  <si>
    <t>訪問看護</t>
  </si>
  <si>
    <t>訪問リハビリテーション</t>
  </si>
  <si>
    <t>居宅療養管理指導</t>
  </si>
  <si>
    <t>通所サービス</t>
  </si>
  <si>
    <t>通所介護</t>
  </si>
  <si>
    <t>通所リハビリテーション</t>
  </si>
  <si>
    <t>短期入所サービス</t>
  </si>
  <si>
    <t>短期入所生活介護</t>
  </si>
  <si>
    <t>短期入所療養介護（老健）</t>
  </si>
  <si>
    <t>短期入所療養介護（病院等）</t>
  </si>
  <si>
    <t>福祉用具・住宅改修サービス</t>
  </si>
  <si>
    <t>福祉用具貸与</t>
  </si>
  <si>
    <t>福祉用具購入費</t>
  </si>
  <si>
    <t>住宅改修費</t>
  </si>
  <si>
    <t>特定施設入居者生活介護</t>
  </si>
  <si>
    <t>介護予防支援・居宅介護支援</t>
  </si>
  <si>
    <t>地域密着型（介護予防）サービス</t>
  </si>
  <si>
    <t>定期巡回・随時対応型訪問介護看護</t>
    <phoneticPr fontId="5"/>
  </si>
  <si>
    <t>夜間対応型訪問介護</t>
    <phoneticPr fontId="5"/>
  </si>
  <si>
    <t>認知症対応型通所介護</t>
    <phoneticPr fontId="5"/>
  </si>
  <si>
    <t>小規模多機能型居宅介護</t>
    <phoneticPr fontId="5"/>
  </si>
  <si>
    <t>認知症対応型共同生活介護</t>
    <phoneticPr fontId="5"/>
  </si>
  <si>
    <t>地域密着型特定施設入居者生活介護</t>
    <phoneticPr fontId="5"/>
  </si>
  <si>
    <t>地域密着型介護老人福祉施設入所者生活介護</t>
    <phoneticPr fontId="5"/>
  </si>
  <si>
    <t>複合型サービス</t>
    <phoneticPr fontId="5"/>
  </si>
  <si>
    <t>施設サービス</t>
  </si>
  <si>
    <t>介護老人福祉施設</t>
  </si>
  <si>
    <t>介護老人保健施設</t>
  </si>
  <si>
    <t>介護療養型医療施設</t>
  </si>
  <si>
    <t>合　　　計</t>
  </si>
  <si>
    <t>※１ 数値は、百万円未満を四捨五入しているため、計に一致しない場合がある。</t>
  </si>
  <si>
    <t>※２ 表章記号について　　・計数のない場合　「‐」　・統計項目のあり得ない場合「／」　・負（マイナス）の場合　｢△｣</t>
  </si>
  <si>
    <t>※３ 高額介護（介護予防）サービス費、高額医療合算介護（介護予防）サービス費、特定入所者介護（介護予防）サービス費は含まない。</t>
  </si>
  <si>
    <t>※４ 現物給付分は国民健康保険団体連合会から、償還給付分は保険者から提出されるデータを基にしたものである。</t>
    <rPh sb="3" eb="5">
      <t>ゲンブツ</t>
    </rPh>
    <rPh sb="5" eb="7">
      <t>キュウフ</t>
    </rPh>
    <rPh sb="7" eb="8">
      <t>ブン</t>
    </rPh>
    <rPh sb="9" eb="11">
      <t>コクミン</t>
    </rPh>
    <rPh sb="11" eb="13">
      <t>ケンコウ</t>
    </rPh>
    <rPh sb="13" eb="15">
      <t>ホケン</t>
    </rPh>
    <rPh sb="15" eb="17">
      <t>ダンタイ</t>
    </rPh>
    <rPh sb="17" eb="20">
      <t>レンゴウカイ</t>
    </rPh>
    <rPh sb="23" eb="25">
      <t>ショウカン</t>
    </rPh>
    <rPh sb="25" eb="27">
      <t>キュウフ</t>
    </rPh>
    <rPh sb="27" eb="28">
      <t>ブン</t>
    </rPh>
    <rPh sb="29" eb="32">
      <t>ホケンシャ</t>
    </rPh>
    <rPh sb="34" eb="36">
      <t>テイシュツ</t>
    </rPh>
    <rPh sb="43" eb="44">
      <t>モト</t>
    </rPh>
    <phoneticPr fontId="5"/>
  </si>
  <si>
    <t>現物給付（２月サービス分）　償還給付（３月支出決定分）</t>
    <phoneticPr fontId="3"/>
  </si>
  <si>
    <t>出典：厚生労働省「介護保険事業状況報告（暫定）　平成27年4月分（受給者数、給付費等）」に追記</t>
    <rPh sb="1" eb="3">
      <t>シュッテン</t>
    </rPh>
    <rPh sb="4" eb="6">
      <t>コウセイ</t>
    </rPh>
    <rPh sb="6" eb="9">
      <t>ロウドウショウ</t>
    </rPh>
    <rPh sb="45" eb="47">
      <t>ツイキ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</si>
</sst>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;_ * &quot;△&quot;#,##0;_ * &quot;‐&quot;"/>
    <numFmt numFmtId="177" formatCode="0.0%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7" fontId="2" fillId="0" borderId="9" xfId="1" applyNumberFormat="1" applyFont="1" applyBorder="1" applyAlignment="1">
      <alignment horizontal="right" vertical="center" shrinkToFit="1"/>
    </xf>
    <xf numFmtId="177" fontId="2" fillId="0" borderId="10" xfId="1" applyNumberFormat="1" applyFont="1" applyBorder="1" applyAlignment="1">
      <alignment horizontal="right" vertical="center" shrinkToFit="1"/>
    </xf>
    <xf numFmtId="0" fontId="2" fillId="0" borderId="11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177" fontId="2" fillId="0" borderId="15" xfId="1" applyNumberFormat="1" applyFont="1" applyBorder="1" applyAlignment="1">
      <alignment horizontal="right" vertical="center" shrinkToFi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76" fontId="2" fillId="0" borderId="21" xfId="0" applyNumberFormat="1" applyFont="1" applyBorder="1" applyAlignment="1">
      <alignment horizontal="right" vertical="center" shrinkToFit="1"/>
    </xf>
    <xf numFmtId="176" fontId="2" fillId="0" borderId="22" xfId="0" applyNumberFormat="1" applyFont="1" applyBorder="1" applyAlignment="1">
      <alignment horizontal="right" vertical="center" shrinkToFit="1"/>
    </xf>
    <xf numFmtId="177" fontId="2" fillId="0" borderId="21" xfId="1" applyNumberFormat="1" applyFont="1" applyBorder="1" applyAlignment="1">
      <alignment horizontal="right" vertical="center" shrinkToFit="1"/>
    </xf>
    <xf numFmtId="177" fontId="2" fillId="0" borderId="22" xfId="1" applyNumberFormat="1" applyFont="1" applyBorder="1" applyAlignment="1">
      <alignment horizontal="right" vertical="center" shrinkToFit="1"/>
    </xf>
    <xf numFmtId="0" fontId="2" fillId="0" borderId="23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7" fontId="2" fillId="0" borderId="27" xfId="1" applyNumberFormat="1" applyFont="1" applyBorder="1" applyAlignment="1">
      <alignment horizontal="right" vertical="center" shrinkToFit="1"/>
    </xf>
    <xf numFmtId="177" fontId="2" fillId="0" borderId="28" xfId="1" applyNumberFormat="1" applyFont="1" applyBorder="1" applyAlignment="1">
      <alignment horizontal="right" vertical="center" shrinkToFit="1"/>
    </xf>
    <xf numFmtId="176" fontId="2" fillId="0" borderId="34" xfId="0" applyNumberFormat="1" applyFont="1" applyBorder="1" applyAlignment="1">
      <alignment horizontal="right" vertical="center" shrinkToFit="1"/>
    </xf>
    <xf numFmtId="177" fontId="2" fillId="0" borderId="34" xfId="1" applyNumberFormat="1" applyFont="1" applyBorder="1" applyAlignment="1">
      <alignment horizontal="right" vertical="center" shrinkToFit="1"/>
    </xf>
    <xf numFmtId="176" fontId="2" fillId="0" borderId="35" xfId="0" applyNumberFormat="1" applyFont="1" applyBorder="1" applyAlignment="1">
      <alignment horizontal="right" vertical="center" shrinkToFit="1"/>
    </xf>
    <xf numFmtId="176" fontId="2" fillId="0" borderId="36" xfId="0" applyNumberFormat="1" applyFont="1" applyBorder="1" applyAlignment="1">
      <alignment horizontal="right" vertical="center" shrinkToFit="1"/>
    </xf>
    <xf numFmtId="176" fontId="2" fillId="0" borderId="37" xfId="0" applyNumberFormat="1" applyFont="1" applyBorder="1" applyAlignment="1">
      <alignment horizontal="right" vertical="center" shrinkToFit="1"/>
    </xf>
    <xf numFmtId="177" fontId="2" fillId="0" borderId="35" xfId="1" applyNumberFormat="1" applyFont="1" applyBorder="1" applyAlignment="1">
      <alignment horizontal="right" vertical="center" shrinkToFit="1"/>
    </xf>
    <xf numFmtId="177" fontId="2" fillId="0" borderId="36" xfId="1" applyNumberFormat="1" applyFont="1" applyBorder="1" applyAlignment="1">
      <alignment horizontal="right" vertical="center" shrinkToFit="1"/>
    </xf>
    <xf numFmtId="177" fontId="2" fillId="0" borderId="37" xfId="1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right" vertical="center" shrinkToFit="1"/>
    </xf>
    <xf numFmtId="177" fontId="2" fillId="0" borderId="38" xfId="1" applyNumberFormat="1" applyFont="1" applyBorder="1" applyAlignment="1">
      <alignment horizontal="right" vertical="center" shrinkToFit="1"/>
    </xf>
    <xf numFmtId="176" fontId="2" fillId="0" borderId="39" xfId="0" applyNumberFormat="1" applyFont="1" applyBorder="1" applyAlignment="1">
      <alignment horizontal="right" vertical="center" shrinkToFit="1"/>
    </xf>
    <xf numFmtId="177" fontId="2" fillId="0" borderId="39" xfId="1" applyNumberFormat="1" applyFont="1" applyBorder="1" applyAlignment="1">
      <alignment horizontal="right" vertical="center" shrinkToFit="1"/>
    </xf>
    <xf numFmtId="176" fontId="2" fillId="0" borderId="43" xfId="0" applyNumberFormat="1" applyFont="1" applyBorder="1" applyAlignment="1">
      <alignment horizontal="right" vertical="center" shrinkToFit="1"/>
    </xf>
    <xf numFmtId="176" fontId="2" fillId="0" borderId="44" xfId="0" applyNumberFormat="1" applyFont="1" applyBorder="1" applyAlignment="1">
      <alignment horizontal="right" vertical="center" shrinkToFit="1"/>
    </xf>
    <xf numFmtId="177" fontId="2" fillId="0" borderId="43" xfId="1" applyNumberFormat="1" applyFont="1" applyBorder="1" applyAlignment="1">
      <alignment horizontal="right" vertical="center" shrinkToFit="1"/>
    </xf>
    <xf numFmtId="177" fontId="2" fillId="0" borderId="44" xfId="1" applyNumberFormat="1" applyFont="1" applyBorder="1" applyAlignment="1">
      <alignment horizontal="right" vertical="center" shrinkToFit="1"/>
    </xf>
    <xf numFmtId="0" fontId="6" fillId="0" borderId="0" xfId="0" applyFont="1" applyFill="1" applyBorder="1">
      <alignment vertical="center"/>
    </xf>
    <xf numFmtId="0" fontId="2" fillId="0" borderId="0" xfId="0" quotePrefix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30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0" borderId="32" xfId="0" applyFont="1" applyFill="1" applyBorder="1" applyAlignment="1">
      <alignment horizontal="left" vertical="center" shrinkToFit="1"/>
    </xf>
    <xf numFmtId="0" fontId="2" fillId="0" borderId="33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distributed" vertical="center" indent="4"/>
    </xf>
    <xf numFmtId="0" fontId="2" fillId="0" borderId="2" xfId="0" applyFont="1" applyFill="1" applyBorder="1" applyAlignment="1">
      <alignment horizontal="distributed" vertical="center" indent="4"/>
    </xf>
    <xf numFmtId="0" fontId="2" fillId="0" borderId="3" xfId="0" applyFont="1" applyFill="1" applyBorder="1" applyAlignment="1">
      <alignment horizontal="distributed" vertical="center" indent="4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43" xfId="0" applyNumberFormat="1" applyFont="1" applyFill="1" applyBorder="1" applyAlignment="1">
      <alignment horizontal="righ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Y1135"/>
  <sheetViews>
    <sheetView showGridLines="0" tabSelected="1" zoomScaleNormal="100" workbookViewId="0">
      <selection activeCell="S40" sqref="S40"/>
    </sheetView>
  </sheetViews>
  <sheetFormatPr defaultRowHeight="11.25" zeroHeight="1" x14ac:dyDescent="0.15"/>
  <cols>
    <col min="1" max="1" width="1.5" style="49" customWidth="1"/>
    <col min="2" max="2" width="2.5" style="49" customWidth="1"/>
    <col min="3" max="3" width="2.375" style="49" customWidth="1"/>
    <col min="4" max="4" width="10" style="49" customWidth="1"/>
    <col min="5" max="15" width="7.875" style="49" customWidth="1"/>
    <col min="16" max="16" width="2.25" style="49" customWidth="1"/>
    <col min="17" max="25" width="6.625" style="49" customWidth="1"/>
    <col min="26" max="16384" width="9" style="49"/>
  </cols>
  <sheetData>
    <row r="1" spans="1:25" s="1" customFormat="1" ht="16.5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49</v>
      </c>
      <c r="Q1" s="2"/>
      <c r="R1" s="2"/>
      <c r="S1" s="2"/>
      <c r="T1" s="2"/>
      <c r="U1" s="2"/>
      <c r="V1" s="2"/>
      <c r="W1" s="2"/>
      <c r="X1" s="2"/>
      <c r="Y1" s="3"/>
    </row>
    <row r="2" spans="1:25" s="1" customFormat="1" ht="18" customHeight="1" x14ac:dyDescent="0.15">
      <c r="B2" s="73" t="s">
        <v>1</v>
      </c>
      <c r="C2" s="74"/>
      <c r="D2" s="74"/>
      <c r="E2" s="74"/>
      <c r="F2" s="75"/>
      <c r="G2" s="4" t="s">
        <v>2</v>
      </c>
      <c r="H2" s="5" t="s">
        <v>3</v>
      </c>
      <c r="I2" s="6" t="s">
        <v>4</v>
      </c>
      <c r="J2" s="7" t="s">
        <v>5</v>
      </c>
      <c r="K2" s="5" t="s">
        <v>6</v>
      </c>
      <c r="L2" s="7" t="s">
        <v>7</v>
      </c>
      <c r="M2" s="5" t="s">
        <v>8</v>
      </c>
      <c r="N2" s="5" t="s">
        <v>9</v>
      </c>
      <c r="O2" s="8" t="s">
        <v>10</v>
      </c>
      <c r="Q2" s="4" t="s">
        <v>2</v>
      </c>
      <c r="R2" s="5" t="s">
        <v>3</v>
      </c>
      <c r="S2" s="6" t="s">
        <v>4</v>
      </c>
      <c r="T2" s="7" t="s">
        <v>5</v>
      </c>
      <c r="U2" s="5" t="s">
        <v>6</v>
      </c>
      <c r="V2" s="7" t="s">
        <v>7</v>
      </c>
      <c r="W2" s="5" t="s">
        <v>8</v>
      </c>
      <c r="X2" s="5" t="s">
        <v>9</v>
      </c>
      <c r="Y2" s="8" t="s">
        <v>10</v>
      </c>
    </row>
    <row r="3" spans="1:25" s="1" customFormat="1" ht="13.5" customHeight="1" x14ac:dyDescent="0.15">
      <c r="B3" s="76" t="s">
        <v>11</v>
      </c>
      <c r="C3" s="77"/>
      <c r="D3" s="77"/>
      <c r="E3" s="77"/>
      <c r="F3" s="77"/>
      <c r="G3" s="9">
        <v>14206.946167</v>
      </c>
      <c r="H3" s="9">
        <v>27806.940703</v>
      </c>
      <c r="I3" s="9">
        <v>-4.2345000000000001E-2</v>
      </c>
      <c r="J3" s="9">
        <v>68106.971028999993</v>
      </c>
      <c r="K3" s="9">
        <v>81142.434208999999</v>
      </c>
      <c r="L3" s="9">
        <v>69459.343271000005</v>
      </c>
      <c r="M3" s="9">
        <v>58520.559305000002</v>
      </c>
      <c r="N3" s="9">
        <v>47380.309501000003</v>
      </c>
      <c r="O3" s="10">
        <v>366623.41580999998</v>
      </c>
      <c r="Q3" s="11">
        <f>G3/$O3</f>
        <v>3.8750787741180862E-2</v>
      </c>
      <c r="R3" s="11">
        <f t="shared" ref="R3:Y18" si="0">H3/$O3</f>
        <v>7.5846057572631298E-2</v>
      </c>
      <c r="S3" s="11"/>
      <c r="T3" s="11">
        <f t="shared" si="0"/>
        <v>0.18576819726183544</v>
      </c>
      <c r="U3" s="11">
        <f t="shared" si="0"/>
        <v>0.22132365449088362</v>
      </c>
      <c r="V3" s="11">
        <f t="shared" si="0"/>
        <v>0.1894569203048308</v>
      </c>
      <c r="W3" s="11">
        <f t="shared" si="0"/>
        <v>0.15962035369646949</v>
      </c>
      <c r="X3" s="11">
        <f t="shared" si="0"/>
        <v>0.12923426998332949</v>
      </c>
      <c r="Y3" s="12">
        <f t="shared" si="0"/>
        <v>1</v>
      </c>
    </row>
    <row r="4" spans="1:25" s="1" customFormat="1" ht="13.5" customHeight="1" x14ac:dyDescent="0.15">
      <c r="B4" s="13"/>
      <c r="C4" s="62" t="s">
        <v>12</v>
      </c>
      <c r="D4" s="63"/>
      <c r="E4" s="63"/>
      <c r="F4" s="63"/>
      <c r="G4" s="14">
        <v>3756.0216719999999</v>
      </c>
      <c r="H4" s="14">
        <v>6386.0279270000001</v>
      </c>
      <c r="I4" s="14">
        <v>-4.2345000000000001E-2</v>
      </c>
      <c r="J4" s="14">
        <v>12931.813550000001</v>
      </c>
      <c r="K4" s="14">
        <v>17218.886635999999</v>
      </c>
      <c r="L4" s="14">
        <v>15254.708027000001</v>
      </c>
      <c r="M4" s="14">
        <v>16264.374481999999</v>
      </c>
      <c r="N4" s="14">
        <v>19110.534361000002</v>
      </c>
      <c r="O4" s="15">
        <v>90922.278279999999</v>
      </c>
      <c r="Q4" s="16">
        <f t="shared" ref="Q4:R36" si="1">G4/$O4</f>
        <v>4.131024588311713E-2</v>
      </c>
      <c r="R4" s="16">
        <f t="shared" si="0"/>
        <v>7.0236118669770753E-2</v>
      </c>
      <c r="S4" s="16"/>
      <c r="T4" s="16">
        <f t="shared" si="0"/>
        <v>0.14222931711165213</v>
      </c>
      <c r="U4" s="16">
        <f t="shared" si="0"/>
        <v>0.18938028128786566</v>
      </c>
      <c r="V4" s="16">
        <f t="shared" si="0"/>
        <v>0.1677774503188571</v>
      </c>
      <c r="W4" s="16">
        <f t="shared" si="0"/>
        <v>0.17888217046116014</v>
      </c>
      <c r="X4" s="16">
        <f t="shared" si="0"/>
        <v>0.21018538825158004</v>
      </c>
      <c r="Y4" s="17">
        <f t="shared" si="0"/>
        <v>1</v>
      </c>
    </row>
    <row r="5" spans="1:25" s="1" customFormat="1" ht="13.5" customHeight="1" x14ac:dyDescent="0.15">
      <c r="B5" s="13"/>
      <c r="C5" s="18"/>
      <c r="D5" s="51" t="s">
        <v>13</v>
      </c>
      <c r="E5" s="51"/>
      <c r="F5" s="51"/>
      <c r="G5" s="14">
        <v>3236.5832789999999</v>
      </c>
      <c r="H5" s="14">
        <v>5059.2974190000004</v>
      </c>
      <c r="I5" s="14">
        <v>-4.2345000000000001E-2</v>
      </c>
      <c r="J5" s="14">
        <v>9430.4794700000002</v>
      </c>
      <c r="K5" s="14">
        <v>12195.225038</v>
      </c>
      <c r="L5" s="14">
        <v>10961.617716999999</v>
      </c>
      <c r="M5" s="14">
        <v>11225.3824</v>
      </c>
      <c r="N5" s="14">
        <v>12034.774300999999</v>
      </c>
      <c r="O5" s="15">
        <v>64143.271248999998</v>
      </c>
      <c r="Q5" s="16">
        <f t="shared" si="1"/>
        <v>5.0458656316978198E-2</v>
      </c>
      <c r="R5" s="16">
        <f t="shared" si="0"/>
        <v>7.8874951658766165E-2</v>
      </c>
      <c r="S5" s="16"/>
      <c r="T5" s="16">
        <f t="shared" si="0"/>
        <v>0.14702211605939919</v>
      </c>
      <c r="U5" s="16">
        <f t="shared" si="0"/>
        <v>0.19012477537447275</v>
      </c>
      <c r="V5" s="16">
        <f t="shared" si="0"/>
        <v>0.17089271413127208</v>
      </c>
      <c r="W5" s="16">
        <f t="shared" si="0"/>
        <v>0.17500483186184562</v>
      </c>
      <c r="X5" s="16">
        <f t="shared" si="0"/>
        <v>0.18762333237233553</v>
      </c>
      <c r="Y5" s="17">
        <f t="shared" si="0"/>
        <v>1</v>
      </c>
    </row>
    <row r="6" spans="1:25" s="1" customFormat="1" ht="13.5" customHeight="1" x14ac:dyDescent="0.15">
      <c r="B6" s="13"/>
      <c r="C6" s="18"/>
      <c r="D6" s="51" t="s">
        <v>14</v>
      </c>
      <c r="E6" s="51"/>
      <c r="F6" s="51"/>
      <c r="G6" s="14">
        <v>1.7602260000000001</v>
      </c>
      <c r="H6" s="14">
        <v>11.436450000000001</v>
      </c>
      <c r="I6" s="14">
        <v>0</v>
      </c>
      <c r="J6" s="14">
        <v>76.736979000000005</v>
      </c>
      <c r="K6" s="14">
        <v>277.94377100000003</v>
      </c>
      <c r="L6" s="14">
        <v>447.36651999999998</v>
      </c>
      <c r="M6" s="14">
        <v>994.37350600000002</v>
      </c>
      <c r="N6" s="14">
        <v>2111.6507510000001</v>
      </c>
      <c r="O6" s="15">
        <v>3921.2682030000001</v>
      </c>
      <c r="Q6" s="16">
        <f t="shared" si="1"/>
        <v>4.4889201882526779E-4</v>
      </c>
      <c r="R6" s="16">
        <f t="shared" si="0"/>
        <v>2.9165181793100623E-3</v>
      </c>
      <c r="S6" s="16"/>
      <c r="T6" s="16">
        <f t="shared" si="0"/>
        <v>1.9569428824402196E-2</v>
      </c>
      <c r="U6" s="16">
        <f t="shared" si="0"/>
        <v>7.0881091680328509E-2</v>
      </c>
      <c r="V6" s="16">
        <f t="shared" si="0"/>
        <v>0.11408720261922874</v>
      </c>
      <c r="W6" s="16">
        <f t="shared" si="0"/>
        <v>0.25358467070404567</v>
      </c>
      <c r="X6" s="16">
        <f t="shared" si="0"/>
        <v>0.53851219597385958</v>
      </c>
      <c r="Y6" s="17">
        <f t="shared" si="0"/>
        <v>1</v>
      </c>
    </row>
    <row r="7" spans="1:25" s="1" customFormat="1" ht="13.5" customHeight="1" x14ac:dyDescent="0.15">
      <c r="B7" s="13"/>
      <c r="C7" s="18"/>
      <c r="D7" s="51" t="s">
        <v>15</v>
      </c>
      <c r="E7" s="51"/>
      <c r="F7" s="51"/>
      <c r="G7" s="14">
        <v>308.781183</v>
      </c>
      <c r="H7" s="14">
        <v>883.84492399999999</v>
      </c>
      <c r="I7" s="14">
        <v>0</v>
      </c>
      <c r="J7" s="14">
        <v>2104.1314649999999</v>
      </c>
      <c r="K7" s="14">
        <v>2973.047063</v>
      </c>
      <c r="L7" s="14">
        <v>2268.9562780000001</v>
      </c>
      <c r="M7" s="14">
        <v>2507.3369579999999</v>
      </c>
      <c r="N7" s="14">
        <v>3451.528898</v>
      </c>
      <c r="O7" s="15">
        <v>14497.626769</v>
      </c>
      <c r="Q7" s="16">
        <f t="shared" si="1"/>
        <v>2.1298739988275937E-2</v>
      </c>
      <c r="R7" s="16">
        <f t="shared" si="0"/>
        <v>6.096480052100036E-2</v>
      </c>
      <c r="S7" s="16"/>
      <c r="T7" s="16">
        <f t="shared" si="0"/>
        <v>0.14513626944095598</v>
      </c>
      <c r="U7" s="16">
        <f t="shared" si="0"/>
        <v>0.20507129272752489</v>
      </c>
      <c r="V7" s="16">
        <f t="shared" si="0"/>
        <v>0.15650535871510129</v>
      </c>
      <c r="W7" s="16">
        <f t="shared" si="0"/>
        <v>0.17294809681274115</v>
      </c>
      <c r="X7" s="16">
        <f t="shared" si="0"/>
        <v>0.23807544179440035</v>
      </c>
      <c r="Y7" s="17">
        <f t="shared" si="0"/>
        <v>1</v>
      </c>
    </row>
    <row r="8" spans="1:25" s="1" customFormat="1" ht="13.5" customHeight="1" x14ac:dyDescent="0.15">
      <c r="B8" s="13"/>
      <c r="C8" s="18"/>
      <c r="D8" s="51" t="s">
        <v>16</v>
      </c>
      <c r="E8" s="51"/>
      <c r="F8" s="51"/>
      <c r="G8" s="14">
        <v>69.764150999999998</v>
      </c>
      <c r="H8" s="14">
        <v>244.19794899999999</v>
      </c>
      <c r="I8" s="14">
        <v>0</v>
      </c>
      <c r="J8" s="14">
        <v>395.29905200000002</v>
      </c>
      <c r="K8" s="14">
        <v>613.67197199999998</v>
      </c>
      <c r="L8" s="14">
        <v>471.05225100000001</v>
      </c>
      <c r="M8" s="14">
        <v>432.04906399999999</v>
      </c>
      <c r="N8" s="14">
        <v>410.72962999999999</v>
      </c>
      <c r="O8" s="15">
        <v>2636.7640689999998</v>
      </c>
      <c r="Q8" s="16">
        <f t="shared" si="1"/>
        <v>2.6458245476038457E-2</v>
      </c>
      <c r="R8" s="16">
        <f t="shared" si="0"/>
        <v>9.2612741454950409E-2</v>
      </c>
      <c r="S8" s="16"/>
      <c r="T8" s="16">
        <f t="shared" si="0"/>
        <v>0.14991824890496111</v>
      </c>
      <c r="U8" s="16">
        <f t="shared" si="0"/>
        <v>0.2327367773305318</v>
      </c>
      <c r="V8" s="16">
        <f t="shared" si="0"/>
        <v>0.17864785724975685</v>
      </c>
      <c r="W8" s="16">
        <f t="shared" si="0"/>
        <v>0.16385579168023773</v>
      </c>
      <c r="X8" s="16">
        <f t="shared" si="0"/>
        <v>0.15577033790352368</v>
      </c>
      <c r="Y8" s="17">
        <f t="shared" si="0"/>
        <v>1</v>
      </c>
    </row>
    <row r="9" spans="1:25" s="1" customFormat="1" ht="13.5" customHeight="1" x14ac:dyDescent="0.15">
      <c r="B9" s="13"/>
      <c r="C9" s="19"/>
      <c r="D9" s="64" t="s">
        <v>17</v>
      </c>
      <c r="E9" s="64"/>
      <c r="F9" s="64"/>
      <c r="G9" s="9">
        <v>139.13283300000001</v>
      </c>
      <c r="H9" s="9">
        <v>187.25118499999999</v>
      </c>
      <c r="I9" s="9">
        <v>0</v>
      </c>
      <c r="J9" s="9">
        <v>925.16658399999994</v>
      </c>
      <c r="K9" s="9">
        <v>1158.9987920000001</v>
      </c>
      <c r="L9" s="9">
        <v>1105.7152610000001</v>
      </c>
      <c r="M9" s="9">
        <v>1105.2325539999999</v>
      </c>
      <c r="N9" s="9">
        <v>1101.8507810000001</v>
      </c>
      <c r="O9" s="10">
        <v>5723.3479900000002</v>
      </c>
      <c r="Q9" s="11">
        <f t="shared" si="1"/>
        <v>2.4309693075293855E-2</v>
      </c>
      <c r="R9" s="11">
        <f t="shared" si="0"/>
        <v>3.2717071428676137E-2</v>
      </c>
      <c r="S9" s="11"/>
      <c r="T9" s="11">
        <f t="shared" si="0"/>
        <v>0.16164779524440553</v>
      </c>
      <c r="U9" s="11">
        <f t="shared" si="0"/>
        <v>0.20250363843418859</v>
      </c>
      <c r="V9" s="11">
        <f t="shared" si="0"/>
        <v>0.19319378498947432</v>
      </c>
      <c r="W9" s="11">
        <f t="shared" si="0"/>
        <v>0.19310944501908575</v>
      </c>
      <c r="X9" s="11">
        <f t="shared" si="0"/>
        <v>0.19251857180887583</v>
      </c>
      <c r="Y9" s="12">
        <f t="shared" si="0"/>
        <v>1</v>
      </c>
    </row>
    <row r="10" spans="1:25" s="1" customFormat="1" ht="13.5" customHeight="1" x14ac:dyDescent="0.15">
      <c r="B10" s="13"/>
      <c r="C10" s="62" t="s">
        <v>18</v>
      </c>
      <c r="D10" s="63"/>
      <c r="E10" s="63"/>
      <c r="F10" s="63"/>
      <c r="G10" s="14">
        <v>6136.5381900000002</v>
      </c>
      <c r="H10" s="14">
        <v>15056.362331</v>
      </c>
      <c r="I10" s="14">
        <v>0</v>
      </c>
      <c r="J10" s="14">
        <v>33406.581439000001</v>
      </c>
      <c r="K10" s="14">
        <v>37446.988827000001</v>
      </c>
      <c r="L10" s="14">
        <v>27607.648642</v>
      </c>
      <c r="M10" s="14">
        <v>18374.313053999998</v>
      </c>
      <c r="N10" s="14">
        <v>10627.476119000001</v>
      </c>
      <c r="O10" s="15">
        <v>148655.90860200001</v>
      </c>
      <c r="Q10" s="16">
        <f t="shared" si="1"/>
        <v>4.1280149895888088E-2</v>
      </c>
      <c r="R10" s="16">
        <f t="shared" si="0"/>
        <v>0.10128330903624394</v>
      </c>
      <c r="S10" s="16"/>
      <c r="T10" s="16">
        <f t="shared" si="0"/>
        <v>0.22472420876616639</v>
      </c>
      <c r="U10" s="16">
        <f t="shared" si="0"/>
        <v>0.2519038037516404</v>
      </c>
      <c r="V10" s="16">
        <f t="shared" si="0"/>
        <v>0.18571511150568937</v>
      </c>
      <c r="W10" s="16">
        <f t="shared" si="0"/>
        <v>0.1236029783598712</v>
      </c>
      <c r="X10" s="16">
        <f t="shared" si="0"/>
        <v>7.1490438684500557E-2</v>
      </c>
      <c r="Y10" s="17">
        <f t="shared" si="0"/>
        <v>1</v>
      </c>
    </row>
    <row r="11" spans="1:25" s="1" customFormat="1" ht="13.5" customHeight="1" x14ac:dyDescent="0.15">
      <c r="B11" s="13"/>
      <c r="C11" s="18"/>
      <c r="D11" s="51" t="s">
        <v>19</v>
      </c>
      <c r="E11" s="51"/>
      <c r="F11" s="51"/>
      <c r="G11" s="14">
        <v>4818.9897460000002</v>
      </c>
      <c r="H11" s="14">
        <v>11163.879841</v>
      </c>
      <c r="I11" s="14">
        <v>0</v>
      </c>
      <c r="J11" s="14">
        <v>26539.321899999999</v>
      </c>
      <c r="K11" s="14">
        <v>28626.395398000001</v>
      </c>
      <c r="L11" s="14">
        <v>21446.316862</v>
      </c>
      <c r="M11" s="14">
        <v>14231.454745999999</v>
      </c>
      <c r="N11" s="14">
        <v>8523.8851799999993</v>
      </c>
      <c r="O11" s="15">
        <v>115350.243673</v>
      </c>
      <c r="Q11" s="16">
        <f t="shared" si="1"/>
        <v>4.1777022679389271E-2</v>
      </c>
      <c r="R11" s="16">
        <f t="shared" si="0"/>
        <v>9.6782455637006395E-2</v>
      </c>
      <c r="S11" s="16"/>
      <c r="T11" s="16">
        <f t="shared" si="0"/>
        <v>0.23007599338268281</v>
      </c>
      <c r="U11" s="16">
        <f t="shared" si="0"/>
        <v>0.24816935349656805</v>
      </c>
      <c r="V11" s="16">
        <f t="shared" si="0"/>
        <v>0.18592346387058334</v>
      </c>
      <c r="W11" s="16">
        <f t="shared" si="0"/>
        <v>0.12337602672382696</v>
      </c>
      <c r="X11" s="16">
        <f t="shared" si="0"/>
        <v>7.3895684209943135E-2</v>
      </c>
      <c r="Y11" s="17">
        <f t="shared" si="0"/>
        <v>1</v>
      </c>
    </row>
    <row r="12" spans="1:25" s="1" customFormat="1" ht="13.5" customHeight="1" x14ac:dyDescent="0.15">
      <c r="B12" s="13"/>
      <c r="C12" s="19"/>
      <c r="D12" s="64" t="s">
        <v>20</v>
      </c>
      <c r="E12" s="64"/>
      <c r="F12" s="64"/>
      <c r="G12" s="9">
        <v>1317.548444</v>
      </c>
      <c r="H12" s="9">
        <v>3892.4824899999999</v>
      </c>
      <c r="I12" s="9">
        <v>0</v>
      </c>
      <c r="J12" s="9">
        <v>6867.2595389999997</v>
      </c>
      <c r="K12" s="9">
        <v>8820.5934290000005</v>
      </c>
      <c r="L12" s="9">
        <v>6161.3317800000004</v>
      </c>
      <c r="M12" s="9">
        <v>4142.8583079999999</v>
      </c>
      <c r="N12" s="9">
        <v>2103.5909390000002</v>
      </c>
      <c r="O12" s="10">
        <v>33305.664928999999</v>
      </c>
      <c r="Q12" s="11">
        <f t="shared" si="1"/>
        <v>3.9559289592587615E-2</v>
      </c>
      <c r="R12" s="11">
        <f t="shared" si="0"/>
        <v>0.11687148412433367</v>
      </c>
      <c r="S12" s="11"/>
      <c r="T12" s="11">
        <f t="shared" si="0"/>
        <v>0.20618893373362804</v>
      </c>
      <c r="U12" s="11">
        <f t="shared" si="0"/>
        <v>0.26483763191047149</v>
      </c>
      <c r="V12" s="11">
        <f t="shared" si="0"/>
        <v>0.18499350765506528</v>
      </c>
      <c r="W12" s="11">
        <f t="shared" si="0"/>
        <v>0.12438899859323088</v>
      </c>
      <c r="X12" s="11">
        <f t="shared" si="0"/>
        <v>6.3160154390683121E-2</v>
      </c>
      <c r="Y12" s="12">
        <f t="shared" si="0"/>
        <v>1</v>
      </c>
    </row>
    <row r="13" spans="1:25" s="1" customFormat="1" ht="13.5" customHeight="1" x14ac:dyDescent="0.15">
      <c r="B13" s="13"/>
      <c r="C13" s="62" t="s">
        <v>21</v>
      </c>
      <c r="D13" s="63"/>
      <c r="E13" s="63"/>
      <c r="F13" s="63"/>
      <c r="G13" s="14">
        <v>59.695230000000002</v>
      </c>
      <c r="H13" s="14">
        <v>280.288453</v>
      </c>
      <c r="I13" s="14">
        <v>0</v>
      </c>
      <c r="J13" s="14">
        <v>2792.1812369999998</v>
      </c>
      <c r="K13" s="14">
        <v>5531.8730740000001</v>
      </c>
      <c r="L13" s="14">
        <v>9497.2013399999996</v>
      </c>
      <c r="M13" s="14">
        <v>8444.4732039999999</v>
      </c>
      <c r="N13" s="14">
        <v>5690.5242109999999</v>
      </c>
      <c r="O13" s="15">
        <v>32296.236749</v>
      </c>
      <c r="Q13" s="16">
        <f t="shared" si="1"/>
        <v>1.8483648873377908E-3</v>
      </c>
      <c r="R13" s="16">
        <f t="shared" si="0"/>
        <v>8.6786722297816539E-3</v>
      </c>
      <c r="S13" s="16"/>
      <c r="T13" s="16">
        <f t="shared" si="0"/>
        <v>8.6455312385163727E-2</v>
      </c>
      <c r="U13" s="16">
        <f t="shared" si="0"/>
        <v>0.1712853765902396</v>
      </c>
      <c r="V13" s="16">
        <f t="shared" si="0"/>
        <v>0.29406526258184135</v>
      </c>
      <c r="W13" s="16">
        <f t="shared" si="0"/>
        <v>0.26146926249113123</v>
      </c>
      <c r="X13" s="16">
        <f t="shared" si="0"/>
        <v>0.17619774883450462</v>
      </c>
      <c r="Y13" s="17">
        <f t="shared" si="0"/>
        <v>1</v>
      </c>
    </row>
    <row r="14" spans="1:25" s="1" customFormat="1" ht="13.5" customHeight="1" x14ac:dyDescent="0.15">
      <c r="B14" s="13"/>
      <c r="C14" s="18"/>
      <c r="D14" s="51" t="s">
        <v>22</v>
      </c>
      <c r="E14" s="51"/>
      <c r="F14" s="51"/>
      <c r="G14" s="14">
        <v>55.223466999999999</v>
      </c>
      <c r="H14" s="14">
        <v>247.04809399999999</v>
      </c>
      <c r="I14" s="14">
        <v>0</v>
      </c>
      <c r="J14" s="14">
        <v>2475.5041799999999</v>
      </c>
      <c r="K14" s="14">
        <v>4870.0648890000002</v>
      </c>
      <c r="L14" s="14">
        <v>8550.2389430000003</v>
      </c>
      <c r="M14" s="14">
        <v>7498.0565969999998</v>
      </c>
      <c r="N14" s="14">
        <v>4856.0386589999998</v>
      </c>
      <c r="O14" s="15">
        <v>28552.174829</v>
      </c>
      <c r="Q14" s="16">
        <f t="shared" si="1"/>
        <v>1.9341247148679682E-3</v>
      </c>
      <c r="R14" s="16">
        <f t="shared" si="0"/>
        <v>8.652514054693904E-3</v>
      </c>
      <c r="S14" s="16"/>
      <c r="T14" s="16">
        <f t="shared" si="0"/>
        <v>8.6701072504139651E-2</v>
      </c>
      <c r="U14" s="16">
        <f t="shared" si="0"/>
        <v>0.17056721311658371</v>
      </c>
      <c r="V14" s="16">
        <f t="shared" si="0"/>
        <v>0.29946016351495774</v>
      </c>
      <c r="W14" s="16">
        <f t="shared" si="0"/>
        <v>0.26260894807159629</v>
      </c>
      <c r="X14" s="16">
        <f t="shared" si="0"/>
        <v>0.17007596402316075</v>
      </c>
      <c r="Y14" s="17">
        <f t="shared" si="0"/>
        <v>1</v>
      </c>
    </row>
    <row r="15" spans="1:25" s="1" customFormat="1" ht="13.5" customHeight="1" x14ac:dyDescent="0.15">
      <c r="B15" s="13"/>
      <c r="C15" s="18"/>
      <c r="D15" s="51" t="s">
        <v>23</v>
      </c>
      <c r="E15" s="51"/>
      <c r="F15" s="51"/>
      <c r="G15" s="14">
        <v>4.2836030000000003</v>
      </c>
      <c r="H15" s="14">
        <v>31.032738999999999</v>
      </c>
      <c r="I15" s="14">
        <v>0</v>
      </c>
      <c r="J15" s="14">
        <v>301.15070200000002</v>
      </c>
      <c r="K15" s="14">
        <v>631.50170800000001</v>
      </c>
      <c r="L15" s="14">
        <v>900.74528699999996</v>
      </c>
      <c r="M15" s="14">
        <v>883.53202899999997</v>
      </c>
      <c r="N15" s="14">
        <v>742.66702899999996</v>
      </c>
      <c r="O15" s="15">
        <v>3494.9130970000001</v>
      </c>
      <c r="Q15" s="16">
        <f t="shared" si="1"/>
        <v>1.2256679582897223E-3</v>
      </c>
      <c r="R15" s="16">
        <f t="shared" si="0"/>
        <v>8.879402187893657E-3</v>
      </c>
      <c r="S15" s="16"/>
      <c r="T15" s="16">
        <f t="shared" si="0"/>
        <v>8.6168294787788827E-2</v>
      </c>
      <c r="U15" s="16">
        <f t="shared" si="0"/>
        <v>0.18069167686660792</v>
      </c>
      <c r="V15" s="16">
        <f t="shared" si="0"/>
        <v>0.25773038184359753</v>
      </c>
      <c r="W15" s="16">
        <f t="shared" si="0"/>
        <v>0.25280514979282759</v>
      </c>
      <c r="X15" s="16">
        <f t="shared" si="0"/>
        <v>0.21249942656299473</v>
      </c>
      <c r="Y15" s="17">
        <f t="shared" si="0"/>
        <v>1</v>
      </c>
    </row>
    <row r="16" spans="1:25" s="1" customFormat="1" ht="13.5" customHeight="1" x14ac:dyDescent="0.15">
      <c r="B16" s="13"/>
      <c r="C16" s="19"/>
      <c r="D16" s="64" t="s">
        <v>24</v>
      </c>
      <c r="E16" s="64"/>
      <c r="F16" s="64"/>
      <c r="G16" s="9">
        <v>0.18815999999999999</v>
      </c>
      <c r="H16" s="9">
        <v>2.2076199999999999</v>
      </c>
      <c r="I16" s="9">
        <v>0</v>
      </c>
      <c r="J16" s="9">
        <v>15.526355000000001</v>
      </c>
      <c r="K16" s="9">
        <v>30.306477000000001</v>
      </c>
      <c r="L16" s="9">
        <v>46.217109999999998</v>
      </c>
      <c r="M16" s="9">
        <v>62.884577999999998</v>
      </c>
      <c r="N16" s="9">
        <v>91.818522999999999</v>
      </c>
      <c r="O16" s="10">
        <v>249.14882299999999</v>
      </c>
      <c r="Q16" s="11">
        <f t="shared" si="1"/>
        <v>7.5521127386582118E-4</v>
      </c>
      <c r="R16" s="11">
        <f t="shared" si="0"/>
        <v>8.8606479188545074E-3</v>
      </c>
      <c r="S16" s="11"/>
      <c r="T16" s="11">
        <f t="shared" si="0"/>
        <v>6.2317593208136492E-2</v>
      </c>
      <c r="U16" s="11">
        <f t="shared" si="0"/>
        <v>0.12164005687476197</v>
      </c>
      <c r="V16" s="11">
        <f t="shared" si="0"/>
        <v>0.18550001337955346</v>
      </c>
      <c r="W16" s="11">
        <f t="shared" si="0"/>
        <v>0.25239765230598743</v>
      </c>
      <c r="X16" s="11">
        <f t="shared" si="0"/>
        <v>0.36852882503884032</v>
      </c>
      <c r="Y16" s="12">
        <f t="shared" si="0"/>
        <v>1</v>
      </c>
    </row>
    <row r="17" spans="2:25" s="1" customFormat="1" ht="13.5" customHeight="1" x14ac:dyDescent="0.15">
      <c r="B17" s="13"/>
      <c r="C17" s="62" t="s">
        <v>25</v>
      </c>
      <c r="D17" s="63"/>
      <c r="E17" s="63"/>
      <c r="F17" s="63"/>
      <c r="G17" s="14">
        <v>1439.9812690000001</v>
      </c>
      <c r="H17" s="14">
        <v>2166.8545640000002</v>
      </c>
      <c r="I17" s="14">
        <v>0</v>
      </c>
      <c r="J17" s="14">
        <v>2844.26865</v>
      </c>
      <c r="K17" s="14">
        <v>5970.2173140000004</v>
      </c>
      <c r="L17" s="14">
        <v>4801.5664479999996</v>
      </c>
      <c r="M17" s="14">
        <v>4508.1540800000002</v>
      </c>
      <c r="N17" s="14">
        <v>3732.4702609999999</v>
      </c>
      <c r="O17" s="15">
        <v>25463.512586000001</v>
      </c>
      <c r="Q17" s="16">
        <f t="shared" si="1"/>
        <v>5.6550770995817401E-2</v>
      </c>
      <c r="R17" s="16">
        <f t="shared" si="0"/>
        <v>8.5096451508082607E-2</v>
      </c>
      <c r="S17" s="16"/>
      <c r="T17" s="16">
        <f t="shared" si="0"/>
        <v>0.1116997759203024</v>
      </c>
      <c r="U17" s="16">
        <f t="shared" si="0"/>
        <v>0.23446165543093467</v>
      </c>
      <c r="V17" s="16">
        <f t="shared" si="0"/>
        <v>0.18856653934853948</v>
      </c>
      <c r="W17" s="16">
        <f t="shared" si="0"/>
        <v>0.17704368416471386</v>
      </c>
      <c r="X17" s="16">
        <f t="shared" si="0"/>
        <v>0.14658112263160958</v>
      </c>
      <c r="Y17" s="17">
        <f t="shared" si="0"/>
        <v>1</v>
      </c>
    </row>
    <row r="18" spans="2:25" s="1" customFormat="1" ht="13.5" customHeight="1" x14ac:dyDescent="0.15">
      <c r="B18" s="13"/>
      <c r="C18" s="18"/>
      <c r="D18" s="51" t="s">
        <v>26</v>
      </c>
      <c r="E18" s="51"/>
      <c r="F18" s="51"/>
      <c r="G18" s="14">
        <v>540.89417700000001</v>
      </c>
      <c r="H18" s="14">
        <v>1294.5963650000001</v>
      </c>
      <c r="I18" s="14">
        <v>0</v>
      </c>
      <c r="J18" s="14">
        <v>1851.3606749999999</v>
      </c>
      <c r="K18" s="14">
        <v>5075.4053320000003</v>
      </c>
      <c r="L18" s="14">
        <v>4214.9478330000002</v>
      </c>
      <c r="M18" s="14">
        <v>4079.7571939999998</v>
      </c>
      <c r="N18" s="14">
        <v>3574.4510249999998</v>
      </c>
      <c r="O18" s="15">
        <v>20631.412601</v>
      </c>
      <c r="Q18" s="16">
        <f t="shared" si="1"/>
        <v>2.6217020979638739E-2</v>
      </c>
      <c r="R18" s="16">
        <f t="shared" si="0"/>
        <v>6.2748799126689528E-2</v>
      </c>
      <c r="S18" s="16"/>
      <c r="T18" s="16">
        <f t="shared" si="0"/>
        <v>8.9735041938440258E-2</v>
      </c>
      <c r="U18" s="16">
        <f t="shared" si="0"/>
        <v>0.24600377250726868</v>
      </c>
      <c r="V18" s="16">
        <f t="shared" si="0"/>
        <v>0.20429758807672252</v>
      </c>
      <c r="W18" s="16">
        <f t="shared" si="0"/>
        <v>0.19774492774199354</v>
      </c>
      <c r="X18" s="16">
        <f t="shared" si="0"/>
        <v>0.17325284962924675</v>
      </c>
      <c r="Y18" s="17">
        <f t="shared" si="0"/>
        <v>1</v>
      </c>
    </row>
    <row r="19" spans="2:25" s="1" customFormat="1" ht="13.5" customHeight="1" x14ac:dyDescent="0.15">
      <c r="B19" s="13"/>
      <c r="C19" s="18"/>
      <c r="D19" s="51" t="s">
        <v>27</v>
      </c>
      <c r="E19" s="51"/>
      <c r="F19" s="51"/>
      <c r="G19" s="14">
        <v>145.52556200000001</v>
      </c>
      <c r="H19" s="14">
        <v>179.615645</v>
      </c>
      <c r="I19" s="14">
        <v>0</v>
      </c>
      <c r="J19" s="14">
        <v>246.00728100000001</v>
      </c>
      <c r="K19" s="14">
        <v>276.89275199999997</v>
      </c>
      <c r="L19" s="14">
        <v>208.304393</v>
      </c>
      <c r="M19" s="14">
        <v>161.137844</v>
      </c>
      <c r="N19" s="14">
        <v>64.985873999999995</v>
      </c>
      <c r="O19" s="15">
        <v>1282.469351</v>
      </c>
      <c r="Q19" s="16">
        <f t="shared" si="1"/>
        <v>0.11347293554152157</v>
      </c>
      <c r="R19" s="16">
        <f t="shared" si="1"/>
        <v>0.14005453218819264</v>
      </c>
      <c r="S19" s="16"/>
      <c r="T19" s="16">
        <f t="shared" ref="T19:Y36" si="2">J19/$O19</f>
        <v>0.1918231268514736</v>
      </c>
      <c r="U19" s="16">
        <f t="shared" si="2"/>
        <v>0.2159059409755828</v>
      </c>
      <c r="V19" s="16">
        <f t="shared" si="2"/>
        <v>0.16242446093356971</v>
      </c>
      <c r="W19" s="16">
        <f t="shared" si="2"/>
        <v>0.12564654576294823</v>
      </c>
      <c r="X19" s="16">
        <f t="shared" si="2"/>
        <v>5.0672457746711481E-2</v>
      </c>
      <c r="Y19" s="17">
        <f t="shared" si="2"/>
        <v>1</v>
      </c>
    </row>
    <row r="20" spans="2:25" s="1" customFormat="1" ht="13.5" customHeight="1" x14ac:dyDescent="0.15">
      <c r="B20" s="13"/>
      <c r="C20" s="19"/>
      <c r="D20" s="64" t="s">
        <v>28</v>
      </c>
      <c r="E20" s="64"/>
      <c r="F20" s="64"/>
      <c r="G20" s="14">
        <v>753.56152999999995</v>
      </c>
      <c r="H20" s="14">
        <v>692.64255400000002</v>
      </c>
      <c r="I20" s="14">
        <v>0</v>
      </c>
      <c r="J20" s="14">
        <v>746.90069400000004</v>
      </c>
      <c r="K20" s="14">
        <v>617.91922999999997</v>
      </c>
      <c r="L20" s="14">
        <v>378.31422199999997</v>
      </c>
      <c r="M20" s="14">
        <v>267.25904200000002</v>
      </c>
      <c r="N20" s="14">
        <v>93.033361999999997</v>
      </c>
      <c r="O20" s="15">
        <v>3549.6306340000001</v>
      </c>
      <c r="Q20" s="16">
        <f t="shared" si="1"/>
        <v>0.21229294191402337</v>
      </c>
      <c r="R20" s="16">
        <f t="shared" si="1"/>
        <v>0.19513088132763731</v>
      </c>
      <c r="S20" s="16"/>
      <c r="T20" s="16">
        <f t="shared" si="2"/>
        <v>0.21041645484063626</v>
      </c>
      <c r="U20" s="16">
        <f t="shared" si="2"/>
        <v>0.17407986737585721</v>
      </c>
      <c r="V20" s="16">
        <f t="shared" si="2"/>
        <v>0.10657847562400768</v>
      </c>
      <c r="W20" s="16">
        <f t="shared" si="2"/>
        <v>7.529207107919049E-2</v>
      </c>
      <c r="X20" s="16">
        <f t="shared" si="2"/>
        <v>2.6209307838647642E-2</v>
      </c>
      <c r="Y20" s="17">
        <f t="shared" si="2"/>
        <v>1</v>
      </c>
    </row>
    <row r="21" spans="2:25" s="1" customFormat="1" ht="13.5" customHeight="1" x14ac:dyDescent="0.15">
      <c r="B21" s="13"/>
      <c r="C21" s="65" t="s">
        <v>29</v>
      </c>
      <c r="D21" s="66"/>
      <c r="E21" s="66"/>
      <c r="F21" s="66"/>
      <c r="G21" s="20">
        <v>704.57028700000001</v>
      </c>
      <c r="H21" s="20">
        <v>1392.469617</v>
      </c>
      <c r="I21" s="20">
        <v>0</v>
      </c>
      <c r="J21" s="20">
        <v>6234.7906270000003</v>
      </c>
      <c r="K21" s="20">
        <v>5863.7607310000003</v>
      </c>
      <c r="L21" s="20">
        <v>5691.8753640000004</v>
      </c>
      <c r="M21" s="20">
        <v>6490.6666260000002</v>
      </c>
      <c r="N21" s="20">
        <v>5259.729781</v>
      </c>
      <c r="O21" s="21">
        <v>31637.863033000001</v>
      </c>
      <c r="Q21" s="22">
        <f t="shared" si="1"/>
        <v>2.2269844403368683E-2</v>
      </c>
      <c r="R21" s="22">
        <f t="shared" si="1"/>
        <v>4.4012758243108227E-2</v>
      </c>
      <c r="S21" s="22"/>
      <c r="T21" s="22">
        <f t="shared" si="2"/>
        <v>0.19706737526794324</v>
      </c>
      <c r="U21" s="22">
        <f t="shared" si="2"/>
        <v>0.18533997460207033</v>
      </c>
      <c r="V21" s="22">
        <f t="shared" si="2"/>
        <v>0.179907073940584</v>
      </c>
      <c r="W21" s="22">
        <f t="shared" si="2"/>
        <v>0.20515502640712124</v>
      </c>
      <c r="X21" s="22">
        <f t="shared" si="2"/>
        <v>0.16624794713580426</v>
      </c>
      <c r="Y21" s="23">
        <f t="shared" si="2"/>
        <v>1</v>
      </c>
    </row>
    <row r="22" spans="2:25" s="1" customFormat="1" ht="13.5" customHeight="1" x14ac:dyDescent="0.15">
      <c r="B22" s="24"/>
      <c r="C22" s="67" t="s">
        <v>30</v>
      </c>
      <c r="D22" s="68"/>
      <c r="E22" s="68"/>
      <c r="F22" s="69"/>
      <c r="G22" s="14">
        <v>2110.1395189999998</v>
      </c>
      <c r="H22" s="14">
        <v>2524.9378109999998</v>
      </c>
      <c r="I22" s="14">
        <v>0</v>
      </c>
      <c r="J22" s="14">
        <v>9897.3355260000008</v>
      </c>
      <c r="K22" s="14">
        <v>9110.7076269999998</v>
      </c>
      <c r="L22" s="14">
        <v>6606.3434500000003</v>
      </c>
      <c r="M22" s="14">
        <v>4438.577859</v>
      </c>
      <c r="N22" s="14">
        <v>2959.5747679999999</v>
      </c>
      <c r="O22" s="15">
        <v>37647.616560000002</v>
      </c>
      <c r="Q22" s="16">
        <f t="shared" si="1"/>
        <v>5.6049750603388522E-2</v>
      </c>
      <c r="R22" s="16">
        <f t="shared" si="1"/>
        <v>6.7067667005584267E-2</v>
      </c>
      <c r="S22" s="16"/>
      <c r="T22" s="16">
        <f t="shared" si="2"/>
        <v>0.26289408016643911</v>
      </c>
      <c r="U22" s="16">
        <f t="shared" si="2"/>
        <v>0.24199958614856865</v>
      </c>
      <c r="V22" s="16">
        <f t="shared" si="2"/>
        <v>0.17547839820009045</v>
      </c>
      <c r="W22" s="16">
        <f t="shared" si="2"/>
        <v>0.11789797773588458</v>
      </c>
      <c r="X22" s="16">
        <f t="shared" si="2"/>
        <v>7.8612540140044387E-2</v>
      </c>
      <c r="Y22" s="17">
        <f t="shared" si="2"/>
        <v>1</v>
      </c>
    </row>
    <row r="23" spans="2:25" s="1" customFormat="1" ht="13.5" customHeight="1" x14ac:dyDescent="0.15">
      <c r="B23" s="25" t="s">
        <v>31</v>
      </c>
      <c r="C23" s="26"/>
      <c r="D23" s="26"/>
      <c r="E23" s="26"/>
      <c r="F23" s="26"/>
      <c r="G23" s="27">
        <v>174.347802</v>
      </c>
      <c r="H23" s="27">
        <v>567.52590599999996</v>
      </c>
      <c r="I23" s="27">
        <v>0</v>
      </c>
      <c r="J23" s="27">
        <v>11108.00841</v>
      </c>
      <c r="K23" s="27">
        <v>16482.071399</v>
      </c>
      <c r="L23" s="27">
        <v>19935.643709</v>
      </c>
      <c r="M23" s="27">
        <v>15776.942268999999</v>
      </c>
      <c r="N23" s="27">
        <v>12045.244801000001</v>
      </c>
      <c r="O23" s="28">
        <v>76089.784295999998</v>
      </c>
      <c r="Q23" s="29">
        <f t="shared" si="1"/>
        <v>2.2913430970150006E-3</v>
      </c>
      <c r="R23" s="29">
        <f t="shared" si="1"/>
        <v>7.4586347070224844E-3</v>
      </c>
      <c r="S23" s="29"/>
      <c r="T23" s="29">
        <f t="shared" si="2"/>
        <v>0.14598554211677459</v>
      </c>
      <c r="U23" s="29">
        <f t="shared" si="2"/>
        <v>0.21661345936903195</v>
      </c>
      <c r="V23" s="29">
        <f t="shared" si="2"/>
        <v>0.26200158002088075</v>
      </c>
      <c r="W23" s="29">
        <f t="shared" si="2"/>
        <v>0.20734639235702743</v>
      </c>
      <c r="X23" s="29">
        <f t="shared" si="2"/>
        <v>0.15830304833224784</v>
      </c>
      <c r="Y23" s="30">
        <f t="shared" si="2"/>
        <v>1</v>
      </c>
    </row>
    <row r="24" spans="2:25" s="1" customFormat="1" ht="13.5" customHeight="1" x14ac:dyDescent="0.15">
      <c r="B24" s="13"/>
      <c r="C24" s="70" t="s">
        <v>32</v>
      </c>
      <c r="D24" s="71"/>
      <c r="E24" s="71"/>
      <c r="F24" s="72"/>
      <c r="G24" s="14">
        <v>0</v>
      </c>
      <c r="H24" s="14">
        <v>0</v>
      </c>
      <c r="I24" s="14">
        <v>0</v>
      </c>
      <c r="J24" s="14">
        <v>153.579656</v>
      </c>
      <c r="K24" s="14">
        <v>239.102417</v>
      </c>
      <c r="L24" s="14">
        <v>284.64489900000001</v>
      </c>
      <c r="M24" s="14">
        <v>348.41930000000002</v>
      </c>
      <c r="N24" s="14">
        <v>276.12723699999998</v>
      </c>
      <c r="O24" s="15">
        <v>1301.873509</v>
      </c>
      <c r="Q24" s="16">
        <f t="shared" si="1"/>
        <v>0</v>
      </c>
      <c r="R24" s="16">
        <f t="shared" si="1"/>
        <v>0</v>
      </c>
      <c r="S24" s="16"/>
      <c r="T24" s="16">
        <f t="shared" si="2"/>
        <v>0.11796818580168221</v>
      </c>
      <c r="U24" s="16">
        <f t="shared" si="2"/>
        <v>0.18366025220350343</v>
      </c>
      <c r="V24" s="16">
        <f t="shared" si="2"/>
        <v>0.2186425155994168</v>
      </c>
      <c r="W24" s="16">
        <f t="shared" si="2"/>
        <v>0.26762914952285122</v>
      </c>
      <c r="X24" s="16">
        <f t="shared" si="2"/>
        <v>0.2120998968725463</v>
      </c>
      <c r="Y24" s="17">
        <f t="shared" si="2"/>
        <v>1</v>
      </c>
    </row>
    <row r="25" spans="2:25" s="1" customFormat="1" ht="13.5" customHeight="1" x14ac:dyDescent="0.15">
      <c r="B25" s="13"/>
      <c r="C25" s="50" t="s">
        <v>33</v>
      </c>
      <c r="D25" s="51"/>
      <c r="E25" s="51"/>
      <c r="F25" s="51"/>
      <c r="G25" s="14">
        <v>0</v>
      </c>
      <c r="H25" s="14">
        <v>0</v>
      </c>
      <c r="I25" s="14">
        <v>0</v>
      </c>
      <c r="J25" s="14">
        <v>25.223396999999999</v>
      </c>
      <c r="K25" s="14">
        <v>39.726852000000001</v>
      </c>
      <c r="L25" s="14">
        <v>40.773825000000002</v>
      </c>
      <c r="M25" s="14">
        <v>49.966681000000001</v>
      </c>
      <c r="N25" s="14">
        <v>63.544820999999999</v>
      </c>
      <c r="O25" s="15">
        <v>219.23557600000001</v>
      </c>
      <c r="Q25" s="16">
        <f t="shared" si="1"/>
        <v>0</v>
      </c>
      <c r="R25" s="16">
        <f t="shared" si="1"/>
        <v>0</v>
      </c>
      <c r="S25" s="16"/>
      <c r="T25" s="16">
        <f t="shared" si="2"/>
        <v>0.11505156900265127</v>
      </c>
      <c r="U25" s="16">
        <f t="shared" si="2"/>
        <v>0.18120622904742431</v>
      </c>
      <c r="V25" s="16">
        <f t="shared" si="2"/>
        <v>0.18598179065609316</v>
      </c>
      <c r="W25" s="16">
        <f t="shared" si="2"/>
        <v>0.22791319689829903</v>
      </c>
      <c r="X25" s="16">
        <f t="shared" si="2"/>
        <v>0.28984721439553224</v>
      </c>
      <c r="Y25" s="17">
        <f t="shared" si="2"/>
        <v>1</v>
      </c>
    </row>
    <row r="26" spans="2:25" s="1" customFormat="1" ht="13.5" customHeight="1" x14ac:dyDescent="0.15">
      <c r="B26" s="13"/>
      <c r="C26" s="50" t="s">
        <v>34</v>
      </c>
      <c r="D26" s="51"/>
      <c r="E26" s="51"/>
      <c r="F26" s="51"/>
      <c r="G26" s="14">
        <v>14.628727</v>
      </c>
      <c r="H26" s="14">
        <v>24.224799999999998</v>
      </c>
      <c r="I26" s="14">
        <v>0</v>
      </c>
      <c r="J26" s="14">
        <v>961.59447799999998</v>
      </c>
      <c r="K26" s="14">
        <v>1311.19029</v>
      </c>
      <c r="L26" s="14">
        <v>1673.7312380000001</v>
      </c>
      <c r="M26" s="14">
        <v>1080.195753</v>
      </c>
      <c r="N26" s="14">
        <v>923.36597500000005</v>
      </c>
      <c r="O26" s="15">
        <v>5988.9312609999997</v>
      </c>
      <c r="Q26" s="16">
        <f t="shared" si="1"/>
        <v>2.4426273006775794E-3</v>
      </c>
      <c r="R26" s="16">
        <f t="shared" si="1"/>
        <v>4.0449287100274836E-3</v>
      </c>
      <c r="S26" s="16"/>
      <c r="T26" s="16">
        <f t="shared" si="2"/>
        <v>0.16056194938517929</v>
      </c>
      <c r="U26" s="16">
        <f t="shared" si="2"/>
        <v>0.21893560517858815</v>
      </c>
      <c r="V26" s="16">
        <f t="shared" si="2"/>
        <v>0.2794707711707029</v>
      </c>
      <c r="W26" s="16">
        <f t="shared" si="2"/>
        <v>0.18036536168552295</v>
      </c>
      <c r="X26" s="16">
        <f t="shared" si="2"/>
        <v>0.15417875656930172</v>
      </c>
      <c r="Y26" s="17">
        <f t="shared" si="2"/>
        <v>1</v>
      </c>
    </row>
    <row r="27" spans="2:25" s="1" customFormat="1" ht="13.5" customHeight="1" x14ac:dyDescent="0.15">
      <c r="B27" s="13"/>
      <c r="C27" s="50" t="s">
        <v>35</v>
      </c>
      <c r="D27" s="51"/>
      <c r="E27" s="51"/>
      <c r="F27" s="51"/>
      <c r="G27" s="14">
        <v>159.719075</v>
      </c>
      <c r="H27" s="14">
        <v>373.43431800000002</v>
      </c>
      <c r="I27" s="14">
        <v>0</v>
      </c>
      <c r="J27" s="14">
        <v>2264.69182</v>
      </c>
      <c r="K27" s="14">
        <v>3273.1488690000001</v>
      </c>
      <c r="L27" s="14">
        <v>3793.5098149999999</v>
      </c>
      <c r="M27" s="14">
        <v>2880.7096889999998</v>
      </c>
      <c r="N27" s="14">
        <v>1996.392155</v>
      </c>
      <c r="O27" s="15">
        <v>14741.605740999999</v>
      </c>
      <c r="Q27" s="16">
        <f t="shared" si="1"/>
        <v>1.083457784763449E-2</v>
      </c>
      <c r="R27" s="16">
        <f t="shared" si="1"/>
        <v>2.5331997379456985E-2</v>
      </c>
      <c r="S27" s="16"/>
      <c r="T27" s="16">
        <f t="shared" si="2"/>
        <v>0.15362585730408865</v>
      </c>
      <c r="U27" s="16">
        <f t="shared" si="2"/>
        <v>0.22203475839111442</v>
      </c>
      <c r="V27" s="16">
        <f t="shared" si="2"/>
        <v>0.25733355522114693</v>
      </c>
      <c r="W27" s="16">
        <f t="shared" si="2"/>
        <v>0.19541356210524907</v>
      </c>
      <c r="X27" s="16">
        <f t="shared" si="2"/>
        <v>0.13542569175130947</v>
      </c>
      <c r="Y27" s="17">
        <f t="shared" si="2"/>
        <v>1</v>
      </c>
    </row>
    <row r="28" spans="2:25" s="1" customFormat="1" ht="13.5" customHeight="1" x14ac:dyDescent="0.15">
      <c r="B28" s="13"/>
      <c r="C28" s="50" t="s">
        <v>36</v>
      </c>
      <c r="D28" s="51"/>
      <c r="E28" s="51"/>
      <c r="F28" s="51"/>
      <c r="G28" s="14">
        <v>0</v>
      </c>
      <c r="H28" s="14">
        <v>169.86678800000001</v>
      </c>
      <c r="I28" s="14">
        <v>0</v>
      </c>
      <c r="J28" s="14">
        <v>7191.483142</v>
      </c>
      <c r="K28" s="14">
        <v>10389.730820999999</v>
      </c>
      <c r="L28" s="14">
        <v>11455.378599</v>
      </c>
      <c r="M28" s="14">
        <v>7614.2178139999996</v>
      </c>
      <c r="N28" s="14">
        <v>5186.0128119999999</v>
      </c>
      <c r="O28" s="15">
        <v>42006.689976000001</v>
      </c>
      <c r="Q28" s="16">
        <f t="shared" si="1"/>
        <v>0</v>
      </c>
      <c r="R28" s="16">
        <f t="shared" si="1"/>
        <v>4.043803215560457E-3</v>
      </c>
      <c r="S28" s="16"/>
      <c r="T28" s="16">
        <f t="shared" si="2"/>
        <v>0.17119851971456843</v>
      </c>
      <c r="U28" s="16">
        <f t="shared" si="2"/>
        <v>0.24733514654299213</v>
      </c>
      <c r="V28" s="16">
        <f t="shared" si="2"/>
        <v>0.2727036718566706</v>
      </c>
      <c r="W28" s="16">
        <f t="shared" si="2"/>
        <v>0.1812620279853111</v>
      </c>
      <c r="X28" s="16">
        <f t="shared" si="2"/>
        <v>0.12345683068489718</v>
      </c>
      <c r="Y28" s="17">
        <f t="shared" si="2"/>
        <v>1</v>
      </c>
    </row>
    <row r="29" spans="2:25" s="1" customFormat="1" ht="13.5" customHeight="1" x14ac:dyDescent="0.15">
      <c r="B29" s="13"/>
      <c r="C29" s="56" t="s">
        <v>37</v>
      </c>
      <c r="D29" s="57"/>
      <c r="E29" s="57"/>
      <c r="F29" s="58"/>
      <c r="G29" s="14">
        <v>0</v>
      </c>
      <c r="H29" s="14">
        <v>0</v>
      </c>
      <c r="I29" s="14">
        <v>0</v>
      </c>
      <c r="J29" s="14">
        <v>168.88213500000001</v>
      </c>
      <c r="K29" s="14">
        <v>238.058009</v>
      </c>
      <c r="L29" s="14">
        <v>245.95372800000001</v>
      </c>
      <c r="M29" s="14">
        <v>251.04056399999999</v>
      </c>
      <c r="N29" s="14">
        <v>188.63709700000001</v>
      </c>
      <c r="O29" s="15">
        <v>1092.571533</v>
      </c>
      <c r="Q29" s="16">
        <f t="shared" si="1"/>
        <v>0</v>
      </c>
      <c r="R29" s="16">
        <f t="shared" si="1"/>
        <v>0</v>
      </c>
      <c r="S29" s="16"/>
      <c r="T29" s="16">
        <f t="shared" si="2"/>
        <v>0.15457306903858348</v>
      </c>
      <c r="U29" s="16">
        <f t="shared" si="2"/>
        <v>0.2178878012191445</v>
      </c>
      <c r="V29" s="16">
        <f t="shared" si="2"/>
        <v>0.22511453078468593</v>
      </c>
      <c r="W29" s="16">
        <f t="shared" si="2"/>
        <v>0.22977036872879972</v>
      </c>
      <c r="X29" s="16">
        <f t="shared" si="2"/>
        <v>0.17265423022878632</v>
      </c>
      <c r="Y29" s="17">
        <f t="shared" si="2"/>
        <v>1</v>
      </c>
    </row>
    <row r="30" spans="2:25" s="1" customFormat="1" ht="13.5" customHeight="1" x14ac:dyDescent="0.15">
      <c r="B30" s="13"/>
      <c r="C30" s="56" t="s">
        <v>38</v>
      </c>
      <c r="D30" s="57"/>
      <c r="E30" s="57"/>
      <c r="F30" s="57"/>
      <c r="G30" s="14">
        <v>0</v>
      </c>
      <c r="H30" s="14">
        <v>0</v>
      </c>
      <c r="I30" s="14">
        <v>0</v>
      </c>
      <c r="J30" s="14">
        <v>278.31762099999997</v>
      </c>
      <c r="K30" s="14">
        <v>870.14937999999995</v>
      </c>
      <c r="L30" s="14">
        <v>2283.6374860000001</v>
      </c>
      <c r="M30" s="14">
        <v>3390.4796350000001</v>
      </c>
      <c r="N30" s="14">
        <v>3216.6568809999999</v>
      </c>
      <c r="O30" s="15">
        <v>10039.241002999999</v>
      </c>
      <c r="Q30" s="16">
        <f t="shared" si="1"/>
        <v>0</v>
      </c>
      <c r="R30" s="16">
        <f t="shared" si="1"/>
        <v>0</v>
      </c>
      <c r="S30" s="16"/>
      <c r="T30" s="16">
        <f t="shared" si="2"/>
        <v>2.7722974367965773E-2</v>
      </c>
      <c r="U30" s="16">
        <f t="shared" si="2"/>
        <v>8.6674817323339037E-2</v>
      </c>
      <c r="V30" s="16">
        <f t="shared" si="2"/>
        <v>0.22747112907415878</v>
      </c>
      <c r="W30" s="16">
        <f t="shared" si="2"/>
        <v>0.33772270572913154</v>
      </c>
      <c r="X30" s="16">
        <f t="shared" si="2"/>
        <v>0.32040837350540496</v>
      </c>
      <c r="Y30" s="17">
        <f t="shared" si="2"/>
        <v>1</v>
      </c>
    </row>
    <row r="31" spans="2:25" s="1" customFormat="1" ht="13.5" customHeight="1" x14ac:dyDescent="0.15">
      <c r="B31" s="24"/>
      <c r="C31" s="59" t="s">
        <v>39</v>
      </c>
      <c r="D31" s="60"/>
      <c r="E31" s="60"/>
      <c r="F31" s="61"/>
      <c r="G31" s="14">
        <v>0</v>
      </c>
      <c r="H31" s="14">
        <v>0</v>
      </c>
      <c r="I31" s="14">
        <v>0</v>
      </c>
      <c r="J31" s="14">
        <v>64.236160999999996</v>
      </c>
      <c r="K31" s="14">
        <v>120.964761</v>
      </c>
      <c r="L31" s="14">
        <v>158.01411899999999</v>
      </c>
      <c r="M31" s="14">
        <v>161.91283300000001</v>
      </c>
      <c r="N31" s="14">
        <v>194.507823</v>
      </c>
      <c r="O31" s="15">
        <v>699.63569700000005</v>
      </c>
      <c r="Q31" s="16">
        <f t="shared" si="1"/>
        <v>0</v>
      </c>
      <c r="R31" s="16">
        <f t="shared" si="1"/>
        <v>0</v>
      </c>
      <c r="S31" s="16"/>
      <c r="T31" s="16">
        <f t="shared" si="2"/>
        <v>9.181372716606824E-2</v>
      </c>
      <c r="U31" s="16">
        <f t="shared" si="2"/>
        <v>0.1728967825951282</v>
      </c>
      <c r="V31" s="16">
        <f t="shared" si="2"/>
        <v>0.22585199651412297</v>
      </c>
      <c r="W31" s="16">
        <f t="shared" si="2"/>
        <v>0.23142448805038601</v>
      </c>
      <c r="X31" s="16">
        <f t="shared" si="2"/>
        <v>0.27801300567429449</v>
      </c>
      <c r="Y31" s="17">
        <f t="shared" si="2"/>
        <v>1</v>
      </c>
    </row>
    <row r="32" spans="2:25" s="1" customFormat="1" ht="13.5" customHeight="1" x14ac:dyDescent="0.15">
      <c r="B32" s="13" t="s">
        <v>40</v>
      </c>
      <c r="C32" s="2"/>
      <c r="D32" s="2"/>
      <c r="E32" s="2"/>
      <c r="F32" s="2"/>
      <c r="G32" s="27">
        <v>8.4060000000000003E-3</v>
      </c>
      <c r="H32" s="27">
        <v>0.24954399999999999</v>
      </c>
      <c r="I32" s="31"/>
      <c r="J32" s="27">
        <v>10848.661092</v>
      </c>
      <c r="K32" s="27">
        <v>23505.100725</v>
      </c>
      <c r="L32" s="27">
        <v>45212.897423000002</v>
      </c>
      <c r="M32" s="27">
        <v>69149.674775000007</v>
      </c>
      <c r="N32" s="27">
        <v>70926.417635000005</v>
      </c>
      <c r="O32" s="28">
        <v>219643.00959999999</v>
      </c>
      <c r="Q32" s="29">
        <f t="shared" si="1"/>
        <v>3.8271192947631147E-8</v>
      </c>
      <c r="R32" s="29">
        <f t="shared" si="1"/>
        <v>1.1361344959461893E-6</v>
      </c>
      <c r="S32" s="32"/>
      <c r="T32" s="29">
        <f t="shared" si="2"/>
        <v>4.9392243858599909E-2</v>
      </c>
      <c r="U32" s="29">
        <f t="shared" si="2"/>
        <v>0.10701501845110395</v>
      </c>
      <c r="V32" s="29">
        <f t="shared" si="2"/>
        <v>0.20584719497942994</v>
      </c>
      <c r="W32" s="29">
        <f t="shared" si="2"/>
        <v>0.31482756906732901</v>
      </c>
      <c r="X32" s="29">
        <f t="shared" si="2"/>
        <v>0.32291679923784838</v>
      </c>
      <c r="Y32" s="30">
        <f t="shared" si="2"/>
        <v>1</v>
      </c>
    </row>
    <row r="33" spans="2:25" s="1" customFormat="1" ht="13.5" customHeight="1" x14ac:dyDescent="0.15">
      <c r="B33" s="13"/>
      <c r="C33" s="62" t="s">
        <v>41</v>
      </c>
      <c r="D33" s="63"/>
      <c r="E33" s="63"/>
      <c r="F33" s="63"/>
      <c r="G33" s="33">
        <v>0</v>
      </c>
      <c r="H33" s="33">
        <v>0</v>
      </c>
      <c r="I33" s="34"/>
      <c r="J33" s="33">
        <v>2643.8126419999999</v>
      </c>
      <c r="K33" s="33">
        <v>8400.5278909999997</v>
      </c>
      <c r="L33" s="33">
        <v>23259.676206</v>
      </c>
      <c r="M33" s="33">
        <v>38452.823954</v>
      </c>
      <c r="N33" s="33">
        <v>40679.902392000004</v>
      </c>
      <c r="O33" s="35">
        <v>113436.74308499999</v>
      </c>
      <c r="Q33" s="36">
        <f t="shared" si="1"/>
        <v>0</v>
      </c>
      <c r="R33" s="36">
        <f t="shared" si="1"/>
        <v>0</v>
      </c>
      <c r="S33" s="37"/>
      <c r="T33" s="36">
        <f t="shared" si="2"/>
        <v>2.3306492853192622E-2</v>
      </c>
      <c r="U33" s="36">
        <f t="shared" si="2"/>
        <v>7.4054734493790492E-2</v>
      </c>
      <c r="V33" s="36">
        <f t="shared" si="2"/>
        <v>0.20504534574455427</v>
      </c>
      <c r="W33" s="36">
        <f t="shared" si="2"/>
        <v>0.33898032426042657</v>
      </c>
      <c r="X33" s="36">
        <f t="shared" si="2"/>
        <v>0.35861310264803609</v>
      </c>
      <c r="Y33" s="38">
        <f t="shared" si="2"/>
        <v>1</v>
      </c>
    </row>
    <row r="34" spans="2:25" s="1" customFormat="1" ht="13.5" customHeight="1" x14ac:dyDescent="0.15">
      <c r="B34" s="13"/>
      <c r="C34" s="50" t="s">
        <v>42</v>
      </c>
      <c r="D34" s="51"/>
      <c r="E34" s="51"/>
      <c r="F34" s="51"/>
      <c r="G34" s="14">
        <v>8.4060000000000003E-3</v>
      </c>
      <c r="H34" s="14">
        <v>0.24954399999999999</v>
      </c>
      <c r="I34" s="39"/>
      <c r="J34" s="14">
        <v>8040.2982009999996</v>
      </c>
      <c r="K34" s="14">
        <v>14675.714389000001</v>
      </c>
      <c r="L34" s="14">
        <v>20506.445434000001</v>
      </c>
      <c r="M34" s="14">
        <v>24131.435078999999</v>
      </c>
      <c r="N34" s="14">
        <v>18429.227277999998</v>
      </c>
      <c r="O34" s="15">
        <v>85783.378331</v>
      </c>
      <c r="Q34" s="16">
        <f t="shared" si="1"/>
        <v>9.7991011353796021E-8</v>
      </c>
      <c r="R34" s="16">
        <f t="shared" si="1"/>
        <v>2.909001776977358E-6</v>
      </c>
      <c r="S34" s="40"/>
      <c r="T34" s="16">
        <f t="shared" si="2"/>
        <v>9.372792675494844E-2</v>
      </c>
      <c r="U34" s="16">
        <f t="shared" si="2"/>
        <v>0.17107876461070268</v>
      </c>
      <c r="V34" s="16">
        <f t="shared" si="2"/>
        <v>0.2390491705150003</v>
      </c>
      <c r="W34" s="16">
        <f t="shared" si="2"/>
        <v>0.28130665343917205</v>
      </c>
      <c r="X34" s="16">
        <f t="shared" si="2"/>
        <v>0.21483447768738817</v>
      </c>
      <c r="Y34" s="17">
        <f t="shared" si="2"/>
        <v>1</v>
      </c>
    </row>
    <row r="35" spans="2:25" s="1" customFormat="1" ht="13.5" customHeight="1" x14ac:dyDescent="0.15">
      <c r="B35" s="13"/>
      <c r="C35" s="50" t="s">
        <v>43</v>
      </c>
      <c r="D35" s="51"/>
      <c r="E35" s="51"/>
      <c r="F35" s="51"/>
      <c r="G35" s="14">
        <v>0</v>
      </c>
      <c r="H35" s="14">
        <v>0</v>
      </c>
      <c r="I35" s="41"/>
      <c r="J35" s="14">
        <v>164.55024900000001</v>
      </c>
      <c r="K35" s="14">
        <v>428.85844500000002</v>
      </c>
      <c r="L35" s="14">
        <v>1446.775783</v>
      </c>
      <c r="M35" s="14">
        <v>6565.4157420000001</v>
      </c>
      <c r="N35" s="14">
        <v>11817.287965</v>
      </c>
      <c r="O35" s="15">
        <v>20422.888183999999</v>
      </c>
      <c r="Q35" s="16">
        <f t="shared" si="1"/>
        <v>0</v>
      </c>
      <c r="R35" s="16">
        <f t="shared" si="1"/>
        <v>0</v>
      </c>
      <c r="S35" s="42"/>
      <c r="T35" s="16">
        <f t="shared" si="2"/>
        <v>8.0571487988126186E-3</v>
      </c>
      <c r="U35" s="16">
        <f t="shared" si="2"/>
        <v>2.099891264821117E-2</v>
      </c>
      <c r="V35" s="16">
        <f t="shared" si="2"/>
        <v>7.0840900168735899E-2</v>
      </c>
      <c r="W35" s="16">
        <f t="shared" si="2"/>
        <v>0.32147342152828196</v>
      </c>
      <c r="X35" s="16">
        <f t="shared" si="2"/>
        <v>0.57862961685595837</v>
      </c>
      <c r="Y35" s="17">
        <f t="shared" si="2"/>
        <v>1</v>
      </c>
    </row>
    <row r="36" spans="2:25" s="1" customFormat="1" ht="13.5" customHeight="1" thickBot="1" x14ac:dyDescent="0.2">
      <c r="B36" s="52" t="s">
        <v>44</v>
      </c>
      <c r="C36" s="53"/>
      <c r="D36" s="53"/>
      <c r="E36" s="53"/>
      <c r="F36" s="54"/>
      <c r="G36" s="78">
        <v>14381.302374999999</v>
      </c>
      <c r="H36" s="78">
        <v>28374.716153000001</v>
      </c>
      <c r="I36" s="43">
        <v>-4.2345000000000001E-2</v>
      </c>
      <c r="J36" s="43">
        <v>90063.640530999997</v>
      </c>
      <c r="K36" s="43">
        <v>121129.606333</v>
      </c>
      <c r="L36" s="43">
        <v>134607.884403</v>
      </c>
      <c r="M36" s="43">
        <v>143447.17634899999</v>
      </c>
      <c r="N36" s="43">
        <v>130351.97193699999</v>
      </c>
      <c r="O36" s="44">
        <v>662356.20970600005</v>
      </c>
      <c r="Q36" s="45">
        <f t="shared" si="1"/>
        <v>2.1712338714818459E-2</v>
      </c>
      <c r="R36" s="45">
        <f t="shared" si="1"/>
        <v>4.2839058103787811E-2</v>
      </c>
      <c r="S36" s="45">
        <f>I36/$O36</f>
        <v>-6.3930856810107762E-8</v>
      </c>
      <c r="T36" s="45">
        <f t="shared" si="2"/>
        <v>0.13597462998191945</v>
      </c>
      <c r="U36" s="45">
        <f t="shared" si="2"/>
        <v>0.18287683357987355</v>
      </c>
      <c r="V36" s="45">
        <f t="shared" si="2"/>
        <v>0.20322582083551144</v>
      </c>
      <c r="W36" s="45">
        <f t="shared" si="2"/>
        <v>0.21657104477464151</v>
      </c>
      <c r="X36" s="45">
        <f t="shared" si="2"/>
        <v>0.19680040743463295</v>
      </c>
      <c r="Y36" s="46">
        <f t="shared" si="2"/>
        <v>1</v>
      </c>
    </row>
    <row r="37" spans="2:25" s="1" customFormat="1" ht="13.5" customHeight="1" x14ac:dyDescent="0.15">
      <c r="B37" s="55" t="s">
        <v>45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2:25" s="1" customFormat="1" ht="13.5" customHeight="1" x14ac:dyDescent="0.15">
      <c r="B38" s="55" t="s">
        <v>46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  <row r="39" spans="2:25" s="1" customFormat="1" ht="13.5" customHeight="1" x14ac:dyDescent="0.15">
      <c r="B39" s="55" t="s">
        <v>47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2:25" s="1" customFormat="1" ht="13.5" customHeight="1" x14ac:dyDescent="0.15">
      <c r="B40" s="47" t="s">
        <v>48</v>
      </c>
    </row>
    <row r="41" spans="2:25" s="1" customFormat="1" ht="15" customHeight="1" x14ac:dyDescent="0.15">
      <c r="O41" s="48"/>
      <c r="X41" s="48" t="s">
        <v>50</v>
      </c>
    </row>
    <row r="42" spans="2:25" x14ac:dyDescent="0.15"/>
    <row r="43" spans="2:25" x14ac:dyDescent="0.15"/>
    <row r="44" spans="2:25" x14ac:dyDescent="0.15"/>
    <row r="45" spans="2:25" x14ac:dyDescent="0.15"/>
    <row r="46" spans="2:25" x14ac:dyDescent="0.15"/>
    <row r="47" spans="2:25" x14ac:dyDescent="0.15"/>
    <row r="48" spans="2:25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  <row r="95" x14ac:dyDescent="0.15"/>
    <row r="96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  <row r="121" x14ac:dyDescent="0.15"/>
    <row r="122" x14ac:dyDescent="0.15"/>
    <row r="123" x14ac:dyDescent="0.15"/>
    <row r="124" x14ac:dyDescent="0.15"/>
    <row r="125" x14ac:dyDescent="0.15"/>
    <row r="126" x14ac:dyDescent="0.15"/>
    <row r="127" x14ac:dyDescent="0.15"/>
    <row r="128" x14ac:dyDescent="0.15"/>
    <row r="129" x14ac:dyDescent="0.15"/>
    <row r="130" x14ac:dyDescent="0.15"/>
    <row r="131" x14ac:dyDescent="0.15"/>
    <row r="132" x14ac:dyDescent="0.15"/>
    <row r="133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  <row r="180" x14ac:dyDescent="0.15"/>
    <row r="181" x14ac:dyDescent="0.15"/>
    <row r="182" x14ac:dyDescent="0.15"/>
    <row r="183" x14ac:dyDescent="0.15"/>
    <row r="184" x14ac:dyDescent="0.15"/>
    <row r="185" x14ac:dyDescent="0.15"/>
    <row r="186" x14ac:dyDescent="0.15"/>
    <row r="187" x14ac:dyDescent="0.15"/>
    <row r="188" x14ac:dyDescent="0.15"/>
    <row r="189" x14ac:dyDescent="0.15"/>
    <row r="190" x14ac:dyDescent="0.15"/>
    <row r="191" x14ac:dyDescent="0.15"/>
    <row r="192" x14ac:dyDescent="0.15"/>
    <row r="193" x14ac:dyDescent="0.15"/>
    <row r="194" x14ac:dyDescent="0.15"/>
    <row r="195" x14ac:dyDescent="0.15"/>
    <row r="196" x14ac:dyDescent="0.15"/>
    <row r="197" x14ac:dyDescent="0.15"/>
    <row r="198" x14ac:dyDescent="0.15"/>
    <row r="199" x14ac:dyDescent="0.15"/>
    <row r="200" x14ac:dyDescent="0.15"/>
    <row r="201" x14ac:dyDescent="0.15"/>
    <row r="202" x14ac:dyDescent="0.15"/>
    <row r="203" x14ac:dyDescent="0.15"/>
    <row r="204" x14ac:dyDescent="0.15"/>
    <row r="205" x14ac:dyDescent="0.15"/>
    <row r="206" x14ac:dyDescent="0.15"/>
    <row r="207" x14ac:dyDescent="0.15"/>
    <row r="208" x14ac:dyDescent="0.15"/>
    <row r="209" x14ac:dyDescent="0.15"/>
    <row r="210" x14ac:dyDescent="0.15"/>
    <row r="211" x14ac:dyDescent="0.15"/>
    <row r="212" x14ac:dyDescent="0.15"/>
    <row r="213" x14ac:dyDescent="0.15"/>
    <row r="214" x14ac:dyDescent="0.15"/>
    <row r="215" x14ac:dyDescent="0.15"/>
    <row r="216" x14ac:dyDescent="0.15"/>
    <row r="217" x14ac:dyDescent="0.15"/>
    <row r="218" x14ac:dyDescent="0.15"/>
    <row r="219" x14ac:dyDescent="0.15"/>
    <row r="220" x14ac:dyDescent="0.15"/>
    <row r="221" x14ac:dyDescent="0.15"/>
    <row r="222" x14ac:dyDescent="0.15"/>
    <row r="223" x14ac:dyDescent="0.15"/>
    <row r="224" x14ac:dyDescent="0.15"/>
    <row r="225" x14ac:dyDescent="0.15"/>
    <row r="226" x14ac:dyDescent="0.15"/>
    <row r="227" x14ac:dyDescent="0.15"/>
    <row r="228" x14ac:dyDescent="0.15"/>
    <row r="229" x14ac:dyDescent="0.15"/>
    <row r="230" x14ac:dyDescent="0.15"/>
    <row r="231" x14ac:dyDescent="0.15"/>
    <row r="232" x14ac:dyDescent="0.15"/>
    <row r="233" x14ac:dyDescent="0.15"/>
    <row r="234" x14ac:dyDescent="0.15"/>
    <row r="235" x14ac:dyDescent="0.15"/>
    <row r="236" x14ac:dyDescent="0.15"/>
    <row r="237" x14ac:dyDescent="0.15"/>
    <row r="238" x14ac:dyDescent="0.15"/>
    <row r="239" x14ac:dyDescent="0.15"/>
    <row r="240" x14ac:dyDescent="0.15"/>
    <row r="241" x14ac:dyDescent="0.15"/>
    <row r="242" x14ac:dyDescent="0.15"/>
    <row r="243" x14ac:dyDescent="0.15"/>
    <row r="244" x14ac:dyDescent="0.15"/>
    <row r="245" x14ac:dyDescent="0.15"/>
    <row r="246" x14ac:dyDescent="0.15"/>
    <row r="247" x14ac:dyDescent="0.15"/>
    <row r="248" x14ac:dyDescent="0.15"/>
    <row r="249" x14ac:dyDescent="0.15"/>
    <row r="250" x14ac:dyDescent="0.15"/>
    <row r="251" x14ac:dyDescent="0.15"/>
    <row r="252" x14ac:dyDescent="0.15"/>
    <row r="253" x14ac:dyDescent="0.15"/>
    <row r="254" x14ac:dyDescent="0.15"/>
    <row r="255" x14ac:dyDescent="0.15"/>
    <row r="256" x14ac:dyDescent="0.15"/>
    <row r="257" x14ac:dyDescent="0.15"/>
    <row r="258" x14ac:dyDescent="0.15"/>
    <row r="259" x14ac:dyDescent="0.15"/>
    <row r="260" x14ac:dyDescent="0.15"/>
    <row r="261" x14ac:dyDescent="0.15"/>
    <row r="262" x14ac:dyDescent="0.15"/>
    <row r="263" x14ac:dyDescent="0.15"/>
    <row r="264" x14ac:dyDescent="0.15"/>
    <row r="265" x14ac:dyDescent="0.15"/>
    <row r="266" x14ac:dyDescent="0.15"/>
    <row r="267" x14ac:dyDescent="0.15"/>
    <row r="268" x14ac:dyDescent="0.15"/>
    <row r="269" x14ac:dyDescent="0.15"/>
    <row r="270" x14ac:dyDescent="0.15"/>
    <row r="271" x14ac:dyDescent="0.15"/>
    <row r="272" x14ac:dyDescent="0.15"/>
    <row r="273" x14ac:dyDescent="0.15"/>
    <row r="274" x14ac:dyDescent="0.15"/>
    <row r="275" x14ac:dyDescent="0.15"/>
    <row r="276" x14ac:dyDescent="0.15"/>
    <row r="277" x14ac:dyDescent="0.15"/>
    <row r="278" x14ac:dyDescent="0.15"/>
    <row r="279" x14ac:dyDescent="0.15"/>
    <row r="280" x14ac:dyDescent="0.15"/>
    <row r="281" x14ac:dyDescent="0.15"/>
    <row r="282" x14ac:dyDescent="0.15"/>
    <row r="283" x14ac:dyDescent="0.15"/>
    <row r="284" x14ac:dyDescent="0.15"/>
    <row r="285" x14ac:dyDescent="0.15"/>
    <row r="286" x14ac:dyDescent="0.15"/>
    <row r="287" x14ac:dyDescent="0.15"/>
    <row r="288" x14ac:dyDescent="0.15"/>
    <row r="289" x14ac:dyDescent="0.15"/>
    <row r="290" x14ac:dyDescent="0.15"/>
    <row r="291" x14ac:dyDescent="0.15"/>
    <row r="292" x14ac:dyDescent="0.15"/>
    <row r="293" x14ac:dyDescent="0.15"/>
    <row r="294" x14ac:dyDescent="0.15"/>
    <row r="295" x14ac:dyDescent="0.15"/>
    <row r="296" x14ac:dyDescent="0.15"/>
    <row r="297" x14ac:dyDescent="0.15"/>
    <row r="298" x14ac:dyDescent="0.15"/>
    <row r="299" x14ac:dyDescent="0.15"/>
    <row r="300" x14ac:dyDescent="0.15"/>
    <row r="301" x14ac:dyDescent="0.15"/>
    <row r="302" x14ac:dyDescent="0.15"/>
    <row r="303" x14ac:dyDescent="0.15"/>
    <row r="304" x14ac:dyDescent="0.15"/>
    <row r="305" x14ac:dyDescent="0.15"/>
    <row r="306" x14ac:dyDescent="0.15"/>
    <row r="307" x14ac:dyDescent="0.15"/>
    <row r="308" x14ac:dyDescent="0.15"/>
    <row r="309" x14ac:dyDescent="0.15"/>
    <row r="310" x14ac:dyDescent="0.15"/>
    <row r="311" x14ac:dyDescent="0.15"/>
    <row r="312" x14ac:dyDescent="0.15"/>
    <row r="313" x14ac:dyDescent="0.15"/>
    <row r="314" x14ac:dyDescent="0.15"/>
    <row r="315" x14ac:dyDescent="0.15"/>
    <row r="316" x14ac:dyDescent="0.15"/>
    <row r="317" x14ac:dyDescent="0.15"/>
    <row r="318" x14ac:dyDescent="0.15"/>
    <row r="319" x14ac:dyDescent="0.15"/>
    <row r="320" x14ac:dyDescent="0.15"/>
    <row r="321" x14ac:dyDescent="0.15"/>
    <row r="322" x14ac:dyDescent="0.15"/>
    <row r="323" x14ac:dyDescent="0.15"/>
    <row r="324" x14ac:dyDescent="0.15"/>
    <row r="325" x14ac:dyDescent="0.15"/>
    <row r="326" x14ac:dyDescent="0.15"/>
    <row r="327" x14ac:dyDescent="0.15"/>
    <row r="328" x14ac:dyDescent="0.15"/>
    <row r="329" x14ac:dyDescent="0.15"/>
    <row r="330" x14ac:dyDescent="0.15"/>
    <row r="331" x14ac:dyDescent="0.15"/>
    <row r="332" x14ac:dyDescent="0.15"/>
    <row r="333" x14ac:dyDescent="0.15"/>
    <row r="334" x14ac:dyDescent="0.15"/>
    <row r="335" x14ac:dyDescent="0.15"/>
    <row r="336" x14ac:dyDescent="0.15"/>
    <row r="337" x14ac:dyDescent="0.15"/>
    <row r="338" x14ac:dyDescent="0.15"/>
    <row r="339" x14ac:dyDescent="0.15"/>
    <row r="340" x14ac:dyDescent="0.15"/>
    <row r="341" x14ac:dyDescent="0.15"/>
    <row r="342" x14ac:dyDescent="0.15"/>
    <row r="343" x14ac:dyDescent="0.15"/>
    <row r="344" x14ac:dyDescent="0.15"/>
    <row r="345" x14ac:dyDescent="0.15"/>
    <row r="346" x14ac:dyDescent="0.15"/>
    <row r="347" x14ac:dyDescent="0.15"/>
    <row r="348" x14ac:dyDescent="0.15"/>
    <row r="349" x14ac:dyDescent="0.15"/>
    <row r="350" x14ac:dyDescent="0.15"/>
    <row r="351" x14ac:dyDescent="0.15"/>
    <row r="352" x14ac:dyDescent="0.15"/>
    <row r="353" x14ac:dyDescent="0.15"/>
    <row r="354" x14ac:dyDescent="0.15"/>
    <row r="355" x14ac:dyDescent="0.15"/>
    <row r="356" x14ac:dyDescent="0.15"/>
    <row r="357" x14ac:dyDescent="0.15"/>
    <row r="358" x14ac:dyDescent="0.15"/>
    <row r="359" x14ac:dyDescent="0.15"/>
    <row r="360" x14ac:dyDescent="0.15"/>
    <row r="361" x14ac:dyDescent="0.15"/>
    <row r="362" x14ac:dyDescent="0.15"/>
    <row r="363" x14ac:dyDescent="0.15"/>
    <row r="364" x14ac:dyDescent="0.15"/>
    <row r="365" x14ac:dyDescent="0.15"/>
    <row r="366" x14ac:dyDescent="0.15"/>
    <row r="367" x14ac:dyDescent="0.15"/>
    <row r="368" x14ac:dyDescent="0.15"/>
    <row r="369" x14ac:dyDescent="0.15"/>
    <row r="370" x14ac:dyDescent="0.15"/>
    <row r="371" x14ac:dyDescent="0.15"/>
    <row r="372" x14ac:dyDescent="0.15"/>
    <row r="373" x14ac:dyDescent="0.15"/>
    <row r="374" x14ac:dyDescent="0.15"/>
    <row r="375" x14ac:dyDescent="0.15"/>
    <row r="376" x14ac:dyDescent="0.15"/>
    <row r="377" x14ac:dyDescent="0.15"/>
    <row r="378" x14ac:dyDescent="0.15"/>
    <row r="379" x14ac:dyDescent="0.15"/>
    <row r="380" x14ac:dyDescent="0.15"/>
    <row r="381" x14ac:dyDescent="0.15"/>
    <row r="382" x14ac:dyDescent="0.15"/>
    <row r="383" x14ac:dyDescent="0.15"/>
    <row r="384" x14ac:dyDescent="0.15"/>
    <row r="385" x14ac:dyDescent="0.15"/>
    <row r="386" x14ac:dyDescent="0.15"/>
    <row r="387" x14ac:dyDescent="0.15"/>
    <row r="388" x14ac:dyDescent="0.15"/>
    <row r="389" x14ac:dyDescent="0.15"/>
    <row r="390" x14ac:dyDescent="0.15"/>
    <row r="391" x14ac:dyDescent="0.15"/>
    <row r="392" x14ac:dyDescent="0.15"/>
    <row r="393" x14ac:dyDescent="0.15"/>
    <row r="394" x14ac:dyDescent="0.15"/>
    <row r="395" x14ac:dyDescent="0.15"/>
    <row r="396" x14ac:dyDescent="0.15"/>
    <row r="397" x14ac:dyDescent="0.15"/>
    <row r="398" x14ac:dyDescent="0.15"/>
    <row r="399" x14ac:dyDescent="0.15"/>
    <row r="400" x14ac:dyDescent="0.15"/>
    <row r="401" x14ac:dyDescent="0.15"/>
    <row r="402" x14ac:dyDescent="0.15"/>
    <row r="403" x14ac:dyDescent="0.15"/>
    <row r="404" x14ac:dyDescent="0.15"/>
    <row r="405" x14ac:dyDescent="0.15"/>
    <row r="406" x14ac:dyDescent="0.15"/>
    <row r="407" x14ac:dyDescent="0.15"/>
    <row r="408" x14ac:dyDescent="0.15"/>
    <row r="409" x14ac:dyDescent="0.15"/>
    <row r="410" x14ac:dyDescent="0.15"/>
    <row r="411" x14ac:dyDescent="0.15"/>
    <row r="412" x14ac:dyDescent="0.15"/>
    <row r="413" x14ac:dyDescent="0.15"/>
    <row r="414" x14ac:dyDescent="0.15"/>
    <row r="415" x14ac:dyDescent="0.15"/>
    <row r="416" x14ac:dyDescent="0.15"/>
    <row r="417" x14ac:dyDescent="0.15"/>
    <row r="418" x14ac:dyDescent="0.15"/>
    <row r="419" x14ac:dyDescent="0.15"/>
    <row r="420" x14ac:dyDescent="0.15"/>
    <row r="421" x14ac:dyDescent="0.15"/>
    <row r="422" x14ac:dyDescent="0.15"/>
    <row r="423" x14ac:dyDescent="0.15"/>
    <row r="424" x14ac:dyDescent="0.15"/>
    <row r="425" x14ac:dyDescent="0.15"/>
    <row r="426" x14ac:dyDescent="0.15"/>
    <row r="427" x14ac:dyDescent="0.15"/>
    <row r="428" x14ac:dyDescent="0.15"/>
    <row r="429" x14ac:dyDescent="0.15"/>
    <row r="430" x14ac:dyDescent="0.15"/>
    <row r="431" x14ac:dyDescent="0.15"/>
    <row r="432" x14ac:dyDescent="0.15"/>
    <row r="433" x14ac:dyDescent="0.15"/>
    <row r="434" x14ac:dyDescent="0.15"/>
    <row r="435" x14ac:dyDescent="0.15"/>
    <row r="436" x14ac:dyDescent="0.15"/>
    <row r="437" x14ac:dyDescent="0.15"/>
    <row r="438" x14ac:dyDescent="0.15"/>
    <row r="439" x14ac:dyDescent="0.15"/>
    <row r="440" x14ac:dyDescent="0.15"/>
    <row r="441" x14ac:dyDescent="0.15"/>
    <row r="442" x14ac:dyDescent="0.15"/>
    <row r="443" x14ac:dyDescent="0.15"/>
    <row r="444" x14ac:dyDescent="0.15"/>
    <row r="445" x14ac:dyDescent="0.15"/>
    <row r="446" x14ac:dyDescent="0.15"/>
    <row r="447" x14ac:dyDescent="0.15"/>
    <row r="448" x14ac:dyDescent="0.15"/>
    <row r="449" x14ac:dyDescent="0.15"/>
    <row r="450" x14ac:dyDescent="0.15"/>
    <row r="451" x14ac:dyDescent="0.15"/>
    <row r="452" x14ac:dyDescent="0.15"/>
    <row r="453" x14ac:dyDescent="0.15"/>
    <row r="454" x14ac:dyDescent="0.15"/>
    <row r="455" x14ac:dyDescent="0.15"/>
    <row r="456" x14ac:dyDescent="0.15"/>
    <row r="457" x14ac:dyDescent="0.15"/>
    <row r="458" x14ac:dyDescent="0.15"/>
    <row r="459" x14ac:dyDescent="0.15"/>
    <row r="460" x14ac:dyDescent="0.15"/>
    <row r="461" x14ac:dyDescent="0.15"/>
    <row r="462" x14ac:dyDescent="0.15"/>
    <row r="463" x14ac:dyDescent="0.15"/>
    <row r="464" x14ac:dyDescent="0.15"/>
    <row r="465" x14ac:dyDescent="0.15"/>
    <row r="466" x14ac:dyDescent="0.15"/>
    <row r="467" x14ac:dyDescent="0.15"/>
    <row r="468" x14ac:dyDescent="0.15"/>
    <row r="469" x14ac:dyDescent="0.15"/>
    <row r="470" x14ac:dyDescent="0.15"/>
    <row r="471" x14ac:dyDescent="0.15"/>
    <row r="472" x14ac:dyDescent="0.15"/>
    <row r="473" x14ac:dyDescent="0.15"/>
    <row r="474" x14ac:dyDescent="0.15"/>
    <row r="475" x14ac:dyDescent="0.15"/>
    <row r="476" x14ac:dyDescent="0.15"/>
    <row r="477" x14ac:dyDescent="0.15"/>
    <row r="478" x14ac:dyDescent="0.15"/>
    <row r="479" x14ac:dyDescent="0.15"/>
    <row r="480" x14ac:dyDescent="0.15"/>
    <row r="481" x14ac:dyDescent="0.15"/>
    <row r="482" x14ac:dyDescent="0.15"/>
    <row r="483" x14ac:dyDescent="0.15"/>
    <row r="484" x14ac:dyDescent="0.15"/>
    <row r="485" x14ac:dyDescent="0.15"/>
    <row r="486" x14ac:dyDescent="0.15"/>
    <row r="487" x14ac:dyDescent="0.15"/>
    <row r="488" x14ac:dyDescent="0.15"/>
    <row r="489" x14ac:dyDescent="0.15"/>
    <row r="490" x14ac:dyDescent="0.15"/>
    <row r="491" x14ac:dyDescent="0.15"/>
    <row r="492" x14ac:dyDescent="0.15"/>
    <row r="493" x14ac:dyDescent="0.15"/>
    <row r="494" x14ac:dyDescent="0.15"/>
    <row r="495" x14ac:dyDescent="0.15"/>
    <row r="496" x14ac:dyDescent="0.15"/>
    <row r="497" x14ac:dyDescent="0.15"/>
    <row r="498" x14ac:dyDescent="0.15"/>
    <row r="499" x14ac:dyDescent="0.15"/>
    <row r="500" x14ac:dyDescent="0.15"/>
    <row r="501" x14ac:dyDescent="0.15"/>
    <row r="502" x14ac:dyDescent="0.15"/>
    <row r="503" x14ac:dyDescent="0.15"/>
    <row r="504" x14ac:dyDescent="0.15"/>
    <row r="505" x14ac:dyDescent="0.15"/>
    <row r="506" x14ac:dyDescent="0.15"/>
    <row r="507" x14ac:dyDescent="0.15"/>
    <row r="508" x14ac:dyDescent="0.15"/>
    <row r="509" x14ac:dyDescent="0.15"/>
    <row r="510" x14ac:dyDescent="0.15"/>
    <row r="511" x14ac:dyDescent="0.15"/>
    <row r="512" x14ac:dyDescent="0.15"/>
    <row r="513" x14ac:dyDescent="0.15"/>
    <row r="514" x14ac:dyDescent="0.15"/>
    <row r="515" x14ac:dyDescent="0.15"/>
    <row r="516" x14ac:dyDescent="0.15"/>
    <row r="517" x14ac:dyDescent="0.15"/>
    <row r="518" x14ac:dyDescent="0.15"/>
    <row r="519" x14ac:dyDescent="0.15"/>
    <row r="520" x14ac:dyDescent="0.15"/>
    <row r="521" x14ac:dyDescent="0.15"/>
    <row r="522" x14ac:dyDescent="0.15"/>
    <row r="523" x14ac:dyDescent="0.15"/>
    <row r="524" x14ac:dyDescent="0.15"/>
    <row r="525" x14ac:dyDescent="0.15"/>
    <row r="526" x14ac:dyDescent="0.15"/>
    <row r="527" x14ac:dyDescent="0.15"/>
    <row r="528" x14ac:dyDescent="0.15"/>
    <row r="529" x14ac:dyDescent="0.15"/>
    <row r="530" x14ac:dyDescent="0.15"/>
    <row r="531" x14ac:dyDescent="0.15"/>
    <row r="532" x14ac:dyDescent="0.15"/>
    <row r="533" x14ac:dyDescent="0.15"/>
    <row r="534" x14ac:dyDescent="0.15"/>
    <row r="535" x14ac:dyDescent="0.15"/>
    <row r="536" x14ac:dyDescent="0.15"/>
    <row r="537" x14ac:dyDescent="0.15"/>
    <row r="538" x14ac:dyDescent="0.15"/>
    <row r="539" x14ac:dyDescent="0.15"/>
    <row r="540" x14ac:dyDescent="0.15"/>
    <row r="541" x14ac:dyDescent="0.15"/>
    <row r="542" x14ac:dyDescent="0.15"/>
    <row r="543" x14ac:dyDescent="0.15"/>
    <row r="544" x14ac:dyDescent="0.15"/>
    <row r="545" x14ac:dyDescent="0.15"/>
    <row r="546" x14ac:dyDescent="0.15"/>
    <row r="547" x14ac:dyDescent="0.15"/>
    <row r="548" x14ac:dyDescent="0.15"/>
    <row r="549" x14ac:dyDescent="0.15"/>
    <row r="550" x14ac:dyDescent="0.15"/>
    <row r="551" x14ac:dyDescent="0.15"/>
    <row r="552" x14ac:dyDescent="0.15"/>
    <row r="553" x14ac:dyDescent="0.15"/>
    <row r="554" x14ac:dyDescent="0.15"/>
    <row r="555" x14ac:dyDescent="0.15"/>
    <row r="556" x14ac:dyDescent="0.15"/>
    <row r="557" x14ac:dyDescent="0.15"/>
    <row r="558" x14ac:dyDescent="0.15"/>
    <row r="559" x14ac:dyDescent="0.15"/>
    <row r="560" x14ac:dyDescent="0.15"/>
    <row r="561" x14ac:dyDescent="0.15"/>
    <row r="562" x14ac:dyDescent="0.15"/>
    <row r="563" x14ac:dyDescent="0.15"/>
    <row r="564" x14ac:dyDescent="0.15"/>
    <row r="565" x14ac:dyDescent="0.15"/>
    <row r="566" x14ac:dyDescent="0.15"/>
    <row r="567" x14ac:dyDescent="0.15"/>
    <row r="568" x14ac:dyDescent="0.15"/>
    <row r="569" x14ac:dyDescent="0.15"/>
    <row r="570" x14ac:dyDescent="0.15"/>
    <row r="571" x14ac:dyDescent="0.15"/>
    <row r="572" x14ac:dyDescent="0.15"/>
    <row r="573" x14ac:dyDescent="0.15"/>
    <row r="574" x14ac:dyDescent="0.15"/>
    <row r="575" x14ac:dyDescent="0.15"/>
    <row r="576" x14ac:dyDescent="0.15"/>
    <row r="577" x14ac:dyDescent="0.15"/>
    <row r="578" x14ac:dyDescent="0.15"/>
    <row r="579" x14ac:dyDescent="0.15"/>
    <row r="580" x14ac:dyDescent="0.15"/>
    <row r="581" x14ac:dyDescent="0.15"/>
    <row r="582" x14ac:dyDescent="0.15"/>
    <row r="583" x14ac:dyDescent="0.15"/>
    <row r="584" x14ac:dyDescent="0.15"/>
    <row r="585" x14ac:dyDescent="0.15"/>
    <row r="586" x14ac:dyDescent="0.15"/>
    <row r="587" x14ac:dyDescent="0.15"/>
    <row r="588" x14ac:dyDescent="0.15"/>
    <row r="589" x14ac:dyDescent="0.15"/>
    <row r="590" x14ac:dyDescent="0.15"/>
    <row r="591" x14ac:dyDescent="0.15"/>
    <row r="592" x14ac:dyDescent="0.15"/>
    <row r="593" x14ac:dyDescent="0.15"/>
    <row r="594" x14ac:dyDescent="0.15"/>
    <row r="595" x14ac:dyDescent="0.15"/>
    <row r="596" x14ac:dyDescent="0.15"/>
    <row r="597" x14ac:dyDescent="0.15"/>
    <row r="598" x14ac:dyDescent="0.15"/>
    <row r="599" x14ac:dyDescent="0.15"/>
    <row r="600" x14ac:dyDescent="0.15"/>
    <row r="601" x14ac:dyDescent="0.15"/>
    <row r="602" x14ac:dyDescent="0.15"/>
    <row r="603" x14ac:dyDescent="0.15"/>
    <row r="604" x14ac:dyDescent="0.15"/>
    <row r="605" x14ac:dyDescent="0.15"/>
    <row r="606" x14ac:dyDescent="0.15"/>
    <row r="607" x14ac:dyDescent="0.15"/>
    <row r="608" x14ac:dyDescent="0.15"/>
    <row r="609" x14ac:dyDescent="0.15"/>
    <row r="610" x14ac:dyDescent="0.15"/>
    <row r="611" x14ac:dyDescent="0.15"/>
    <row r="612" x14ac:dyDescent="0.15"/>
    <row r="613" x14ac:dyDescent="0.15"/>
    <row r="614" x14ac:dyDescent="0.15"/>
    <row r="615" x14ac:dyDescent="0.15"/>
    <row r="616" x14ac:dyDescent="0.15"/>
    <row r="617" x14ac:dyDescent="0.15"/>
    <row r="618" x14ac:dyDescent="0.15"/>
    <row r="619" x14ac:dyDescent="0.15"/>
    <row r="620" x14ac:dyDescent="0.15"/>
    <row r="621" x14ac:dyDescent="0.15"/>
    <row r="622" x14ac:dyDescent="0.15"/>
    <row r="623" x14ac:dyDescent="0.15"/>
    <row r="624" x14ac:dyDescent="0.15"/>
    <row r="625" x14ac:dyDescent="0.15"/>
    <row r="626" x14ac:dyDescent="0.15"/>
    <row r="627" x14ac:dyDescent="0.15"/>
    <row r="628" x14ac:dyDescent="0.15"/>
    <row r="629" x14ac:dyDescent="0.15"/>
    <row r="630" x14ac:dyDescent="0.15"/>
    <row r="631" x14ac:dyDescent="0.15"/>
    <row r="632" x14ac:dyDescent="0.15"/>
    <row r="633" x14ac:dyDescent="0.15"/>
    <row r="634" x14ac:dyDescent="0.15"/>
    <row r="635" x14ac:dyDescent="0.15"/>
    <row r="636" x14ac:dyDescent="0.15"/>
    <row r="637" x14ac:dyDescent="0.15"/>
    <row r="638" x14ac:dyDescent="0.15"/>
    <row r="639" x14ac:dyDescent="0.15"/>
    <row r="640" x14ac:dyDescent="0.15"/>
    <row r="641" x14ac:dyDescent="0.15"/>
    <row r="642" x14ac:dyDescent="0.15"/>
    <row r="643" x14ac:dyDescent="0.15"/>
    <row r="644" x14ac:dyDescent="0.15"/>
    <row r="645" x14ac:dyDescent="0.15"/>
    <row r="646" x14ac:dyDescent="0.15"/>
    <row r="647" x14ac:dyDescent="0.15"/>
    <row r="648" x14ac:dyDescent="0.15"/>
    <row r="649" x14ac:dyDescent="0.15"/>
    <row r="650" x14ac:dyDescent="0.15"/>
    <row r="651" x14ac:dyDescent="0.15"/>
    <row r="652" x14ac:dyDescent="0.15"/>
    <row r="653" x14ac:dyDescent="0.15"/>
    <row r="654" x14ac:dyDescent="0.15"/>
    <row r="655" x14ac:dyDescent="0.15"/>
    <row r="656" x14ac:dyDescent="0.15"/>
    <row r="657" x14ac:dyDescent="0.15"/>
    <row r="658" x14ac:dyDescent="0.15"/>
    <row r="659" x14ac:dyDescent="0.15"/>
    <row r="660" x14ac:dyDescent="0.15"/>
    <row r="661" x14ac:dyDescent="0.15"/>
    <row r="662" x14ac:dyDescent="0.15"/>
    <row r="663" x14ac:dyDescent="0.15"/>
    <row r="664" x14ac:dyDescent="0.15"/>
    <row r="665" x14ac:dyDescent="0.15"/>
    <row r="666" x14ac:dyDescent="0.15"/>
    <row r="667" x14ac:dyDescent="0.15"/>
    <row r="668" x14ac:dyDescent="0.15"/>
    <row r="669" x14ac:dyDescent="0.15"/>
    <row r="670" x14ac:dyDescent="0.15"/>
    <row r="671" x14ac:dyDescent="0.15"/>
    <row r="672" x14ac:dyDescent="0.15"/>
    <row r="673" x14ac:dyDescent="0.15"/>
    <row r="674" x14ac:dyDescent="0.15"/>
    <row r="675" x14ac:dyDescent="0.15"/>
    <row r="676" x14ac:dyDescent="0.15"/>
    <row r="677" x14ac:dyDescent="0.15"/>
    <row r="678" x14ac:dyDescent="0.15"/>
    <row r="679" x14ac:dyDescent="0.15"/>
    <row r="680" x14ac:dyDescent="0.15"/>
    <row r="681" x14ac:dyDescent="0.15"/>
    <row r="682" x14ac:dyDescent="0.15"/>
    <row r="683" x14ac:dyDescent="0.15"/>
    <row r="684" x14ac:dyDescent="0.15"/>
    <row r="685" x14ac:dyDescent="0.15"/>
    <row r="686" x14ac:dyDescent="0.15"/>
    <row r="687" x14ac:dyDescent="0.15"/>
    <row r="688" x14ac:dyDescent="0.15"/>
    <row r="689" x14ac:dyDescent="0.15"/>
    <row r="690" x14ac:dyDescent="0.15"/>
    <row r="691" x14ac:dyDescent="0.15"/>
    <row r="692" x14ac:dyDescent="0.15"/>
    <row r="693" x14ac:dyDescent="0.15"/>
    <row r="694" x14ac:dyDescent="0.15"/>
    <row r="695" x14ac:dyDescent="0.15"/>
    <row r="696" x14ac:dyDescent="0.15"/>
    <row r="697" x14ac:dyDescent="0.15"/>
    <row r="698" x14ac:dyDescent="0.15"/>
    <row r="699" x14ac:dyDescent="0.15"/>
    <row r="700" x14ac:dyDescent="0.15"/>
    <row r="701" x14ac:dyDescent="0.15"/>
    <row r="702" x14ac:dyDescent="0.15"/>
    <row r="703" x14ac:dyDescent="0.15"/>
    <row r="704" x14ac:dyDescent="0.15"/>
    <row r="705" x14ac:dyDescent="0.15"/>
    <row r="706" x14ac:dyDescent="0.15"/>
    <row r="707" x14ac:dyDescent="0.15"/>
    <row r="708" x14ac:dyDescent="0.15"/>
    <row r="709" x14ac:dyDescent="0.15"/>
    <row r="710" x14ac:dyDescent="0.15"/>
    <row r="711" x14ac:dyDescent="0.15"/>
    <row r="712" x14ac:dyDescent="0.15"/>
    <row r="713" x14ac:dyDescent="0.15"/>
    <row r="714" x14ac:dyDescent="0.15"/>
    <row r="715" x14ac:dyDescent="0.15"/>
    <row r="716" x14ac:dyDescent="0.15"/>
    <row r="717" x14ac:dyDescent="0.15"/>
    <row r="718" x14ac:dyDescent="0.15"/>
    <row r="719" x14ac:dyDescent="0.15"/>
    <row r="720" x14ac:dyDescent="0.15"/>
    <row r="721" x14ac:dyDescent="0.15"/>
    <row r="722" x14ac:dyDescent="0.15"/>
    <row r="723" x14ac:dyDescent="0.15"/>
    <row r="724" x14ac:dyDescent="0.15"/>
    <row r="725" x14ac:dyDescent="0.15"/>
    <row r="726" x14ac:dyDescent="0.15"/>
    <row r="727" x14ac:dyDescent="0.15"/>
    <row r="728" x14ac:dyDescent="0.15"/>
    <row r="729" x14ac:dyDescent="0.15"/>
    <row r="730" x14ac:dyDescent="0.15"/>
    <row r="731" x14ac:dyDescent="0.15"/>
    <row r="732" x14ac:dyDescent="0.15"/>
    <row r="733" x14ac:dyDescent="0.15"/>
    <row r="734" x14ac:dyDescent="0.15"/>
    <row r="735" x14ac:dyDescent="0.15"/>
    <row r="736" x14ac:dyDescent="0.15"/>
    <row r="737" x14ac:dyDescent="0.15"/>
    <row r="738" x14ac:dyDescent="0.15"/>
    <row r="739" x14ac:dyDescent="0.15"/>
    <row r="740" x14ac:dyDescent="0.15"/>
    <row r="741" x14ac:dyDescent="0.15"/>
    <row r="742" x14ac:dyDescent="0.15"/>
    <row r="743" x14ac:dyDescent="0.15"/>
    <row r="744" x14ac:dyDescent="0.15"/>
    <row r="745" x14ac:dyDescent="0.15"/>
    <row r="746" x14ac:dyDescent="0.15"/>
    <row r="747" x14ac:dyDescent="0.15"/>
    <row r="748" x14ac:dyDescent="0.15"/>
    <row r="749" x14ac:dyDescent="0.15"/>
    <row r="750" x14ac:dyDescent="0.15"/>
    <row r="751" x14ac:dyDescent="0.15"/>
    <row r="752" x14ac:dyDescent="0.15"/>
    <row r="753" x14ac:dyDescent="0.15"/>
    <row r="754" x14ac:dyDescent="0.15"/>
    <row r="755" x14ac:dyDescent="0.15"/>
    <row r="756" x14ac:dyDescent="0.15"/>
    <row r="757" x14ac:dyDescent="0.15"/>
    <row r="758" x14ac:dyDescent="0.15"/>
    <row r="759" x14ac:dyDescent="0.15"/>
    <row r="760" x14ac:dyDescent="0.15"/>
    <row r="761" x14ac:dyDescent="0.15"/>
    <row r="762" x14ac:dyDescent="0.15"/>
    <row r="763" x14ac:dyDescent="0.15"/>
    <row r="764" x14ac:dyDescent="0.15"/>
    <row r="765" x14ac:dyDescent="0.15"/>
    <row r="766" x14ac:dyDescent="0.15"/>
    <row r="767" x14ac:dyDescent="0.15"/>
    <row r="768" x14ac:dyDescent="0.15"/>
    <row r="769" x14ac:dyDescent="0.15"/>
    <row r="770" x14ac:dyDescent="0.15"/>
    <row r="771" x14ac:dyDescent="0.15"/>
    <row r="772" x14ac:dyDescent="0.15"/>
    <row r="773" x14ac:dyDescent="0.15"/>
    <row r="774" x14ac:dyDescent="0.15"/>
    <row r="775" x14ac:dyDescent="0.15"/>
    <row r="776" x14ac:dyDescent="0.15"/>
    <row r="777" x14ac:dyDescent="0.15"/>
    <row r="778" x14ac:dyDescent="0.15"/>
    <row r="779" x14ac:dyDescent="0.15"/>
    <row r="780" x14ac:dyDescent="0.15"/>
    <row r="781" x14ac:dyDescent="0.15"/>
    <row r="782" x14ac:dyDescent="0.15"/>
    <row r="783" x14ac:dyDescent="0.15"/>
    <row r="784" x14ac:dyDescent="0.15"/>
    <row r="785" x14ac:dyDescent="0.15"/>
    <row r="786" x14ac:dyDescent="0.15"/>
    <row r="787" x14ac:dyDescent="0.15"/>
    <row r="788" x14ac:dyDescent="0.15"/>
    <row r="789" x14ac:dyDescent="0.15"/>
    <row r="790" x14ac:dyDescent="0.15"/>
    <row r="791" x14ac:dyDescent="0.15"/>
    <row r="792" x14ac:dyDescent="0.15"/>
    <row r="793" x14ac:dyDescent="0.15"/>
    <row r="794" x14ac:dyDescent="0.15"/>
    <row r="795" x14ac:dyDescent="0.15"/>
    <row r="796" x14ac:dyDescent="0.15"/>
    <row r="797" x14ac:dyDescent="0.15"/>
    <row r="798" x14ac:dyDescent="0.15"/>
    <row r="799" x14ac:dyDescent="0.15"/>
    <row r="800" x14ac:dyDescent="0.15"/>
    <row r="801" x14ac:dyDescent="0.15"/>
    <row r="802" x14ac:dyDescent="0.15"/>
    <row r="803" x14ac:dyDescent="0.15"/>
    <row r="804" x14ac:dyDescent="0.15"/>
    <row r="805" x14ac:dyDescent="0.15"/>
    <row r="806" x14ac:dyDescent="0.15"/>
    <row r="807" x14ac:dyDescent="0.15"/>
    <row r="808" x14ac:dyDescent="0.15"/>
    <row r="809" x14ac:dyDescent="0.15"/>
    <row r="810" x14ac:dyDescent="0.15"/>
    <row r="811" x14ac:dyDescent="0.15"/>
    <row r="812" x14ac:dyDescent="0.15"/>
    <row r="813" x14ac:dyDescent="0.15"/>
    <row r="814" x14ac:dyDescent="0.15"/>
    <row r="815" x14ac:dyDescent="0.15"/>
    <row r="816" x14ac:dyDescent="0.15"/>
    <row r="817" x14ac:dyDescent="0.15"/>
    <row r="818" x14ac:dyDescent="0.15"/>
    <row r="819" x14ac:dyDescent="0.15"/>
    <row r="820" x14ac:dyDescent="0.15"/>
    <row r="821" x14ac:dyDescent="0.15"/>
    <row r="822" x14ac:dyDescent="0.15"/>
    <row r="823" x14ac:dyDescent="0.15"/>
    <row r="824" x14ac:dyDescent="0.15"/>
    <row r="825" x14ac:dyDescent="0.15"/>
    <row r="826" x14ac:dyDescent="0.15"/>
    <row r="827" x14ac:dyDescent="0.15"/>
    <row r="828" x14ac:dyDescent="0.15"/>
    <row r="829" x14ac:dyDescent="0.15"/>
    <row r="830" x14ac:dyDescent="0.15"/>
    <row r="831" x14ac:dyDescent="0.15"/>
    <row r="832" x14ac:dyDescent="0.15"/>
    <row r="833" x14ac:dyDescent="0.15"/>
    <row r="834" x14ac:dyDescent="0.15"/>
    <row r="835" x14ac:dyDescent="0.15"/>
    <row r="836" x14ac:dyDescent="0.15"/>
    <row r="837" x14ac:dyDescent="0.15"/>
    <row r="838" x14ac:dyDescent="0.15"/>
    <row r="839" x14ac:dyDescent="0.15"/>
    <row r="840" x14ac:dyDescent="0.15"/>
    <row r="841" x14ac:dyDescent="0.15"/>
    <row r="842" x14ac:dyDescent="0.15"/>
    <row r="843" x14ac:dyDescent="0.15"/>
    <row r="844" x14ac:dyDescent="0.15"/>
    <row r="845" x14ac:dyDescent="0.15"/>
    <row r="846" x14ac:dyDescent="0.15"/>
    <row r="847" x14ac:dyDescent="0.15"/>
    <row r="848" x14ac:dyDescent="0.15"/>
    <row r="849" x14ac:dyDescent="0.15"/>
    <row r="850" x14ac:dyDescent="0.15"/>
    <row r="851" x14ac:dyDescent="0.15"/>
    <row r="852" x14ac:dyDescent="0.15"/>
    <row r="853" x14ac:dyDescent="0.15"/>
    <row r="854" x14ac:dyDescent="0.15"/>
    <row r="855" x14ac:dyDescent="0.15"/>
    <row r="856" x14ac:dyDescent="0.15"/>
    <row r="857" x14ac:dyDescent="0.15"/>
    <row r="858" x14ac:dyDescent="0.15"/>
    <row r="859" x14ac:dyDescent="0.15"/>
    <row r="860" x14ac:dyDescent="0.15"/>
    <row r="861" x14ac:dyDescent="0.15"/>
    <row r="862" x14ac:dyDescent="0.15"/>
    <row r="863" x14ac:dyDescent="0.15"/>
    <row r="864" x14ac:dyDescent="0.15"/>
    <row r="865" x14ac:dyDescent="0.15"/>
    <row r="866" x14ac:dyDescent="0.15"/>
    <row r="867" x14ac:dyDescent="0.15"/>
    <row r="868" x14ac:dyDescent="0.15"/>
    <row r="869" x14ac:dyDescent="0.15"/>
    <row r="870" x14ac:dyDescent="0.15"/>
    <row r="871" x14ac:dyDescent="0.15"/>
    <row r="872" x14ac:dyDescent="0.15"/>
    <row r="873" x14ac:dyDescent="0.15"/>
    <row r="874" x14ac:dyDescent="0.15"/>
    <row r="875" x14ac:dyDescent="0.15"/>
    <row r="876" x14ac:dyDescent="0.15"/>
    <row r="877" x14ac:dyDescent="0.15"/>
    <row r="878" x14ac:dyDescent="0.15"/>
    <row r="879" x14ac:dyDescent="0.15"/>
    <row r="880" x14ac:dyDescent="0.15"/>
    <row r="881" x14ac:dyDescent="0.15"/>
    <row r="882" x14ac:dyDescent="0.15"/>
    <row r="883" x14ac:dyDescent="0.15"/>
    <row r="884" x14ac:dyDescent="0.15"/>
    <row r="885" x14ac:dyDescent="0.15"/>
    <row r="886" x14ac:dyDescent="0.15"/>
    <row r="887" x14ac:dyDescent="0.15"/>
    <row r="888" x14ac:dyDescent="0.15"/>
    <row r="889" x14ac:dyDescent="0.15"/>
    <row r="890" x14ac:dyDescent="0.15"/>
    <row r="891" x14ac:dyDescent="0.15"/>
    <row r="892" x14ac:dyDescent="0.15"/>
    <row r="893" x14ac:dyDescent="0.15"/>
    <row r="894" x14ac:dyDescent="0.15"/>
    <row r="895" x14ac:dyDescent="0.15"/>
    <row r="896" x14ac:dyDescent="0.15"/>
    <row r="897" x14ac:dyDescent="0.15"/>
    <row r="898" x14ac:dyDescent="0.15"/>
    <row r="899" x14ac:dyDescent="0.15"/>
    <row r="900" x14ac:dyDescent="0.15"/>
    <row r="901" x14ac:dyDescent="0.15"/>
    <row r="902" x14ac:dyDescent="0.15"/>
    <row r="903" x14ac:dyDescent="0.15"/>
    <row r="904" x14ac:dyDescent="0.15"/>
    <row r="905" x14ac:dyDescent="0.15"/>
    <row r="906" x14ac:dyDescent="0.15"/>
    <row r="907" x14ac:dyDescent="0.15"/>
    <row r="908" x14ac:dyDescent="0.15"/>
    <row r="909" x14ac:dyDescent="0.15"/>
    <row r="910" x14ac:dyDescent="0.15"/>
    <row r="911" x14ac:dyDescent="0.15"/>
    <row r="912" x14ac:dyDescent="0.15"/>
    <row r="913" x14ac:dyDescent="0.15"/>
    <row r="914" x14ac:dyDescent="0.15"/>
    <row r="915" x14ac:dyDescent="0.15"/>
    <row r="916" x14ac:dyDescent="0.15"/>
    <row r="917" x14ac:dyDescent="0.15"/>
    <row r="918" x14ac:dyDescent="0.15"/>
    <row r="919" x14ac:dyDescent="0.15"/>
    <row r="920" x14ac:dyDescent="0.15"/>
    <row r="921" x14ac:dyDescent="0.15"/>
    <row r="922" x14ac:dyDescent="0.15"/>
    <row r="923" x14ac:dyDescent="0.15"/>
    <row r="924" x14ac:dyDescent="0.15"/>
    <row r="925" x14ac:dyDescent="0.15"/>
    <row r="926" x14ac:dyDescent="0.15"/>
    <row r="927" x14ac:dyDescent="0.15"/>
    <row r="928" x14ac:dyDescent="0.15"/>
    <row r="929" x14ac:dyDescent="0.15"/>
    <row r="930" x14ac:dyDescent="0.15"/>
    <row r="931" x14ac:dyDescent="0.15"/>
    <row r="932" x14ac:dyDescent="0.15"/>
    <row r="933" x14ac:dyDescent="0.15"/>
    <row r="934" x14ac:dyDescent="0.15"/>
    <row r="935" x14ac:dyDescent="0.15"/>
    <row r="936" x14ac:dyDescent="0.15"/>
    <row r="937" x14ac:dyDescent="0.15"/>
    <row r="938" x14ac:dyDescent="0.15"/>
    <row r="939" x14ac:dyDescent="0.15"/>
    <row r="940" x14ac:dyDescent="0.15"/>
    <row r="941" x14ac:dyDescent="0.15"/>
    <row r="942" x14ac:dyDescent="0.15"/>
    <row r="943" x14ac:dyDescent="0.15"/>
    <row r="944" x14ac:dyDescent="0.15"/>
    <row r="945" x14ac:dyDescent="0.15"/>
    <row r="946" x14ac:dyDescent="0.15"/>
    <row r="947" x14ac:dyDescent="0.15"/>
    <row r="948" x14ac:dyDescent="0.15"/>
    <row r="949" x14ac:dyDescent="0.15"/>
    <row r="950" x14ac:dyDescent="0.15"/>
    <row r="951" x14ac:dyDescent="0.15"/>
    <row r="952" x14ac:dyDescent="0.15"/>
    <row r="953" x14ac:dyDescent="0.15"/>
    <row r="954" x14ac:dyDescent="0.15"/>
    <row r="955" x14ac:dyDescent="0.15"/>
    <row r="956" x14ac:dyDescent="0.15"/>
    <row r="957" x14ac:dyDescent="0.15"/>
    <row r="958" x14ac:dyDescent="0.15"/>
    <row r="959" x14ac:dyDescent="0.15"/>
    <row r="960" x14ac:dyDescent="0.15"/>
    <row r="961" x14ac:dyDescent="0.15"/>
    <row r="962" x14ac:dyDescent="0.15"/>
    <row r="963" x14ac:dyDescent="0.15"/>
    <row r="964" x14ac:dyDescent="0.15"/>
    <row r="965" x14ac:dyDescent="0.15"/>
    <row r="966" x14ac:dyDescent="0.15"/>
    <row r="967" x14ac:dyDescent="0.15"/>
    <row r="968" x14ac:dyDescent="0.15"/>
    <row r="969" x14ac:dyDescent="0.15"/>
    <row r="970" x14ac:dyDescent="0.15"/>
    <row r="971" x14ac:dyDescent="0.15"/>
    <row r="972" x14ac:dyDescent="0.15"/>
    <row r="973" x14ac:dyDescent="0.15"/>
    <row r="974" x14ac:dyDescent="0.15"/>
    <row r="975" x14ac:dyDescent="0.15"/>
    <row r="976" x14ac:dyDescent="0.15"/>
    <row r="977" x14ac:dyDescent="0.15"/>
    <row r="978" x14ac:dyDescent="0.15"/>
    <row r="979" x14ac:dyDescent="0.15"/>
    <row r="980" x14ac:dyDescent="0.15"/>
    <row r="981" x14ac:dyDescent="0.15"/>
    <row r="982" x14ac:dyDescent="0.15"/>
    <row r="983" x14ac:dyDescent="0.15"/>
    <row r="984" x14ac:dyDescent="0.15"/>
    <row r="985" x14ac:dyDescent="0.15"/>
    <row r="986" x14ac:dyDescent="0.15"/>
    <row r="987" x14ac:dyDescent="0.15"/>
    <row r="988" x14ac:dyDescent="0.15"/>
    <row r="989" x14ac:dyDescent="0.15"/>
    <row r="990" x14ac:dyDescent="0.15"/>
    <row r="991" x14ac:dyDescent="0.15"/>
    <row r="992" x14ac:dyDescent="0.15"/>
    <row r="993" x14ac:dyDescent="0.15"/>
    <row r="994" x14ac:dyDescent="0.15"/>
    <row r="995" x14ac:dyDescent="0.15"/>
    <row r="996" x14ac:dyDescent="0.15"/>
    <row r="997" x14ac:dyDescent="0.15"/>
    <row r="998" x14ac:dyDescent="0.15"/>
    <row r="999" x14ac:dyDescent="0.15"/>
    <row r="1000" x14ac:dyDescent="0.15"/>
    <row r="1001" x14ac:dyDescent="0.15"/>
    <row r="1002" x14ac:dyDescent="0.15"/>
    <row r="1003" x14ac:dyDescent="0.15"/>
    <row r="1004" x14ac:dyDescent="0.15"/>
    <row r="1005" x14ac:dyDescent="0.15"/>
    <row r="1006" x14ac:dyDescent="0.15"/>
    <row r="1007" x14ac:dyDescent="0.15"/>
    <row r="1008" x14ac:dyDescent="0.15"/>
    <row r="1009" x14ac:dyDescent="0.15"/>
    <row r="1010" x14ac:dyDescent="0.15"/>
    <row r="1011" x14ac:dyDescent="0.15"/>
    <row r="1012" x14ac:dyDescent="0.15"/>
    <row r="1013" x14ac:dyDescent="0.15"/>
    <row r="1014" x14ac:dyDescent="0.15"/>
    <row r="1015" x14ac:dyDescent="0.15"/>
    <row r="1016" x14ac:dyDescent="0.15"/>
    <row r="1017" x14ac:dyDescent="0.15"/>
    <row r="1018" x14ac:dyDescent="0.15"/>
    <row r="1019" x14ac:dyDescent="0.15"/>
    <row r="1020" x14ac:dyDescent="0.15"/>
    <row r="1021" x14ac:dyDescent="0.15"/>
    <row r="1022" x14ac:dyDescent="0.15"/>
    <row r="1023" x14ac:dyDescent="0.15"/>
    <row r="1024" x14ac:dyDescent="0.15"/>
    <row r="1025" x14ac:dyDescent="0.15"/>
    <row r="1026" x14ac:dyDescent="0.15"/>
    <row r="1027" x14ac:dyDescent="0.15"/>
    <row r="1028" x14ac:dyDescent="0.15"/>
    <row r="1029" x14ac:dyDescent="0.15"/>
    <row r="1030" x14ac:dyDescent="0.15"/>
    <row r="1031" x14ac:dyDescent="0.15"/>
    <row r="1032" x14ac:dyDescent="0.15"/>
    <row r="1033" x14ac:dyDescent="0.15"/>
    <row r="1034" x14ac:dyDescent="0.15"/>
    <row r="1035" x14ac:dyDescent="0.15"/>
    <row r="1036" x14ac:dyDescent="0.15"/>
    <row r="1037" x14ac:dyDescent="0.15"/>
    <row r="1038" x14ac:dyDescent="0.15"/>
    <row r="1039" x14ac:dyDescent="0.15"/>
    <row r="1040" x14ac:dyDescent="0.15"/>
    <row r="1041" x14ac:dyDescent="0.15"/>
    <row r="1042" x14ac:dyDescent="0.15"/>
    <row r="1043" x14ac:dyDescent="0.15"/>
    <row r="1044" x14ac:dyDescent="0.15"/>
    <row r="1045" x14ac:dyDescent="0.15"/>
    <row r="1046" x14ac:dyDescent="0.15"/>
    <row r="1047" x14ac:dyDescent="0.15"/>
    <row r="1048" x14ac:dyDescent="0.15"/>
    <row r="1049" x14ac:dyDescent="0.15"/>
    <row r="1050" x14ac:dyDescent="0.15"/>
    <row r="1051" x14ac:dyDescent="0.15"/>
    <row r="1052" x14ac:dyDescent="0.15"/>
    <row r="1053" x14ac:dyDescent="0.15"/>
    <row r="1054" x14ac:dyDescent="0.15"/>
    <row r="1055" x14ac:dyDescent="0.15"/>
    <row r="1056" x14ac:dyDescent="0.15"/>
    <row r="1057" x14ac:dyDescent="0.15"/>
    <row r="1058" x14ac:dyDescent="0.15"/>
    <row r="1059" x14ac:dyDescent="0.15"/>
    <row r="1060" x14ac:dyDescent="0.15"/>
    <row r="1061" x14ac:dyDescent="0.15"/>
    <row r="1062" x14ac:dyDescent="0.15"/>
    <row r="1063" x14ac:dyDescent="0.15"/>
    <row r="1064" x14ac:dyDescent="0.15"/>
    <row r="1065" x14ac:dyDescent="0.15"/>
    <row r="1066" x14ac:dyDescent="0.15"/>
    <row r="1067" x14ac:dyDescent="0.15"/>
    <row r="1068" x14ac:dyDescent="0.15"/>
    <row r="1069" x14ac:dyDescent="0.15"/>
    <row r="1070" x14ac:dyDescent="0.15"/>
    <row r="1071" x14ac:dyDescent="0.15"/>
    <row r="1072" x14ac:dyDescent="0.15"/>
    <row r="1073" x14ac:dyDescent="0.15"/>
    <row r="1074" x14ac:dyDescent="0.15"/>
    <row r="1075" x14ac:dyDescent="0.15"/>
    <row r="1076" x14ac:dyDescent="0.15"/>
    <row r="1077" x14ac:dyDescent="0.15"/>
    <row r="1078" x14ac:dyDescent="0.15"/>
    <row r="1079" x14ac:dyDescent="0.15"/>
    <row r="1080" x14ac:dyDescent="0.15"/>
    <row r="1081" x14ac:dyDescent="0.15"/>
    <row r="1082" x14ac:dyDescent="0.15"/>
    <row r="1083" x14ac:dyDescent="0.15"/>
    <row r="1084" x14ac:dyDescent="0.15"/>
    <row r="1085" x14ac:dyDescent="0.15"/>
    <row r="1086" x14ac:dyDescent="0.15"/>
    <row r="1087" x14ac:dyDescent="0.15"/>
    <row r="1088" x14ac:dyDescent="0.15"/>
    <row r="1089" x14ac:dyDescent="0.15"/>
    <row r="1090" x14ac:dyDescent="0.15"/>
    <row r="1091" x14ac:dyDescent="0.15"/>
    <row r="1092" x14ac:dyDescent="0.15"/>
    <row r="1093" x14ac:dyDescent="0.15"/>
    <row r="1094" x14ac:dyDescent="0.15"/>
    <row r="1095" x14ac:dyDescent="0.15"/>
    <row r="1096" x14ac:dyDescent="0.15"/>
    <row r="1097" x14ac:dyDescent="0.15"/>
    <row r="1098" x14ac:dyDescent="0.15"/>
    <row r="1099" x14ac:dyDescent="0.15"/>
    <row r="1100" x14ac:dyDescent="0.15"/>
    <row r="1101" x14ac:dyDescent="0.15"/>
    <row r="1102" x14ac:dyDescent="0.15"/>
    <row r="1103" x14ac:dyDescent="0.15"/>
    <row r="1104" x14ac:dyDescent="0.15"/>
    <row r="1105" x14ac:dyDescent="0.15"/>
    <row r="1106" x14ac:dyDescent="0.15"/>
    <row r="1107" x14ac:dyDescent="0.15"/>
    <row r="1108" x14ac:dyDescent="0.15"/>
    <row r="1109" x14ac:dyDescent="0.15"/>
    <row r="1110" x14ac:dyDescent="0.15"/>
    <row r="1111" x14ac:dyDescent="0.15"/>
    <row r="1112" x14ac:dyDescent="0.15"/>
    <row r="1113" x14ac:dyDescent="0.15"/>
    <row r="1114" x14ac:dyDescent="0.15"/>
    <row r="1115" x14ac:dyDescent="0.15"/>
    <row r="1116" x14ac:dyDescent="0.15"/>
    <row r="1117" x14ac:dyDescent="0.15"/>
    <row r="1118" x14ac:dyDescent="0.15"/>
    <row r="1119" x14ac:dyDescent="0.15"/>
    <row r="1120" x14ac:dyDescent="0.15"/>
    <row r="1121" x14ac:dyDescent="0.15"/>
    <row r="1122" x14ac:dyDescent="0.15"/>
    <row r="1123" x14ac:dyDescent="0.15"/>
    <row r="1124" x14ac:dyDescent="0.15"/>
    <row r="1125" x14ac:dyDescent="0.15"/>
    <row r="1126" x14ac:dyDescent="0.15"/>
    <row r="1127" x14ac:dyDescent="0.15"/>
    <row r="1128" x14ac:dyDescent="0.15"/>
    <row r="1129" x14ac:dyDescent="0.15"/>
    <row r="1130" x14ac:dyDescent="0.15"/>
    <row r="1131" x14ac:dyDescent="0.15"/>
    <row r="1132" x14ac:dyDescent="0.15"/>
    <row r="1133" x14ac:dyDescent="0.15"/>
    <row r="1134" x14ac:dyDescent="0.15"/>
    <row r="1135" x14ac:dyDescent="0.15"/>
  </sheetData>
  <mergeCells count="36">
    <mergeCell ref="C13:F13"/>
    <mergeCell ref="B2:F2"/>
    <mergeCell ref="B3:F3"/>
    <mergeCell ref="C4:F4"/>
    <mergeCell ref="D5:F5"/>
    <mergeCell ref="D6:F6"/>
    <mergeCell ref="D7:F7"/>
    <mergeCell ref="D8:F8"/>
    <mergeCell ref="D9:F9"/>
    <mergeCell ref="C10:F10"/>
    <mergeCell ref="D11:F11"/>
    <mergeCell ref="D12:F12"/>
    <mergeCell ref="C26:F26"/>
    <mergeCell ref="D14:F14"/>
    <mergeCell ref="D15:F15"/>
    <mergeCell ref="D16:F16"/>
    <mergeCell ref="C17:F17"/>
    <mergeCell ref="D18:F18"/>
    <mergeCell ref="D19:F19"/>
    <mergeCell ref="D20:F20"/>
    <mergeCell ref="C21:F21"/>
    <mergeCell ref="C22:F22"/>
    <mergeCell ref="C24:F24"/>
    <mergeCell ref="C25:F25"/>
    <mergeCell ref="B39:O39"/>
    <mergeCell ref="C27:F27"/>
    <mergeCell ref="C28:F28"/>
    <mergeCell ref="C29:F29"/>
    <mergeCell ref="C30:F30"/>
    <mergeCell ref="C31:F31"/>
    <mergeCell ref="C33:F33"/>
    <mergeCell ref="C34:F34"/>
    <mergeCell ref="C35:F35"/>
    <mergeCell ref="B36:F36"/>
    <mergeCell ref="B37:O37"/>
    <mergeCell ref="B38:O38"/>
  </mergeCells>
  <phoneticPr fontId="3"/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介護サービス種類別保険給付費</vt:lpstr>
      <vt:lpstr>介護サービス種類別保険給付費!Print_Area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中山尚子</cp:lastModifiedBy>
  <dcterms:created xsi:type="dcterms:W3CDTF">2015-07-06T06:54:01Z</dcterms:created>
  <dcterms:modified xsi:type="dcterms:W3CDTF">2015-07-13T02:46:14Z</dcterms:modified>
</cp:coreProperties>
</file>